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3040" windowHeight="9105"/>
  </bookViews>
  <sheets>
    <sheet name="24a by scope" sheetId="5" r:id="rId1"/>
    <sheet name="24b by  City" sheetId="3"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3" l="1"/>
  <c r="E7" i="3"/>
  <c r="C7" i="3"/>
  <c r="B8" i="5" l="1"/>
</calcChain>
</file>

<file path=xl/sharedStrings.xml><?xml version="1.0" encoding="utf-8"?>
<sst xmlns="http://schemas.openxmlformats.org/spreadsheetml/2006/main" count="25" uniqueCount="23">
  <si>
    <t>Recipient City</t>
  </si>
  <si>
    <t>Recipient State</t>
  </si>
  <si>
    <t>JERSEY CITY</t>
  </si>
  <si>
    <t>NJ</t>
  </si>
  <si>
    <t>NEWARK</t>
  </si>
  <si>
    <t>NY</t>
  </si>
  <si>
    <t>Grand Total</t>
  </si>
  <si>
    <t>Total FTA Amount</t>
  </si>
  <si>
    <t>Total  Non-FTA Amount</t>
  </si>
  <si>
    <t>Total Budget Amount</t>
  </si>
  <si>
    <t>Total</t>
  </si>
  <si>
    <t xml:space="preserve">Budget Scope Name </t>
  </si>
  <si>
    <t>ALL OTHER SCOPES</t>
  </si>
  <si>
    <t xml:space="preserve">GRAND TOTAL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</si>
  <si>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</si>
  <si>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New York</t>
  </si>
  <si>
    <t>RALEIGH</t>
  </si>
  <si>
    <t>NC</t>
  </si>
  <si>
    <t>RAIL TRANSITWAY LINES</t>
  </si>
  <si>
    <t>SITEWORK &amp; SPECIAL CONDITIONS</t>
  </si>
  <si>
    <t>PROFESSIONAL SERVICES</t>
  </si>
  <si>
    <t>ELECTRIFCATION/POWER DISTRIB (RAIL)</t>
  </si>
  <si>
    <t>Table 24: FY 18 Emergency Relief Program Funds Awarded by Budget Scope and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</si>
</sst>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_);\(&quot;$&quot;#,##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2">
    <fill>
      <patternFill patternType="none"/>
    </fill>
    <fill>
      <patternFill patternType="gray125"/>
    </fill>
  </fills>
  <borders count="11">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44" fontId="0" fillId="0" borderId="0" xfId="0" applyNumberFormat="1"/>
    <xf numFmtId="0" fontId="0" fillId="0" borderId="4" xfId="0" applyBorder="1"/>
    <xf numFmtId="0" fontId="0" fillId="0" borderId="5" xfId="0" applyBorder="1"/>
    <xf numFmtId="0" fontId="2" fillId="0" borderId="7" xfId="0" applyFont="1" applyBorder="1"/>
    <xf numFmtId="0" fontId="2" fillId="0" borderId="8" xfId="0" applyFont="1" applyBorder="1"/>
    <xf numFmtId="44" fontId="0" fillId="0" borderId="0" xfId="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0" applyNumberFormat="1" applyFont="1" applyBorder="1" applyAlignment="1">
      <alignment horizontal="center" vertical="center"/>
    </xf>
    <xf numFmtId="44" fontId="2" fillId="0" borderId="3" xfId="0" applyNumberFormat="1" applyFont="1" applyBorder="1" applyAlignment="1">
      <alignment horizontal="center" vertical="center"/>
    </xf>
    <xf numFmtId="0" fontId="3" fillId="0" borderId="0" xfId="0" applyFont="1"/>
    <xf numFmtId="0" fontId="2" fillId="0" borderId="9" xfId="0" applyFont="1" applyBorder="1" applyAlignment="1">
      <alignment horizontal="left"/>
    </xf>
    <xf numFmtId="44" fontId="2" fillId="0" borderId="9" xfId="1" applyFont="1" applyBorder="1" applyAlignment="1">
      <alignment horizontal="left"/>
    </xf>
    <xf numFmtId="0" fontId="0" fillId="0" borderId="9" xfId="0" applyBorder="1"/>
    <xf numFmtId="5" fontId="0" fillId="0" borderId="9" xfId="1" applyNumberFormat="1" applyFont="1" applyBorder="1" applyAlignment="1">
      <alignment horizontal="left"/>
    </xf>
    <xf numFmtId="5" fontId="2" fillId="0" borderId="9" xfId="1" applyNumberFormat="1" applyFont="1" applyBorder="1" applyAlignment="1">
      <alignment horizontal="left"/>
    </xf>
    <xf numFmtId="5" fontId="0" fillId="0" borderId="5" xfId="0" applyNumberFormat="1" applyBorder="1" applyAlignment="1">
      <alignment horizontal="left"/>
    </xf>
    <xf numFmtId="5" fontId="0" fillId="0" borderId="6" xfId="0" applyNumberFormat="1" applyBorder="1" applyAlignment="1">
      <alignment horizontal="left"/>
    </xf>
    <xf numFmtId="5" fontId="2" fillId="0" borderId="8" xfId="0" applyNumberFormat="1" applyFont="1" applyBorder="1" applyAlignment="1">
      <alignment horizontal="left"/>
    </xf>
    <xf numFmtId="0" fontId="4" fillId="0" borderId="0" xfId="0" applyFont="1" applyAlignment="1">
      <alignment horizontal="left" wrapText="1"/>
    </xf>
    <xf numFmtId="0" fontId="3" fillId="0" borderId="1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Hurricane Sandy FY 2018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'24a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132-4964-840F-9D895D30D70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2-4964-840F-9D895D30D70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132-4964-840F-9D895D30D70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132-4964-840F-9D895D30D70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132-4964-840F-9D895D30D70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'24a by scope'!$A$3:$A$7</c:f>
              <c:strCache>
                <c:ptCount val="5"/>
                <c:pt idx="0">
                  <c:v>RAIL TRANSITWAY LINES</c:v>
                </c:pt>
                <c:pt idx="1">
                  <c:v>SITEWORK &amp; SPECIAL CONDITIONS</c:v>
                </c:pt>
                <c:pt idx="2">
                  <c:v>ALL OTHER SCOPES</c:v>
                </c:pt>
                <c:pt idx="3">
                  <c:v>PROFESSIONAL SERVICES</c:v>
                </c:pt>
                <c:pt idx="4">
                  <c:v>ELECTRIFCATION/POWER DISTRIB (RAIL)</c:v>
                </c:pt>
              </c:strCache>
            </c:strRef>
          </c:cat>
          <c:val>
            <c:numRef>
              <c:f>'24a by scope'!$B$3:$B$7</c:f>
              <c:numCache>
                <c:formatCode>"$"#,##0_);\("$"#,##0\)</c:formatCode>
                <c:ptCount val="5"/>
                <c:pt idx="0">
                  <c:v>455202979</c:v>
                </c:pt>
                <c:pt idx="1">
                  <c:v>319062469</c:v>
                </c:pt>
                <c:pt idx="2">
                  <c:v>244976905</c:v>
                </c:pt>
                <c:pt idx="3">
                  <c:v>131021125</c:v>
                </c:pt>
                <c:pt idx="4">
                  <c:v>106570488</c:v>
                </c:pt>
              </c:numCache>
            </c:numRef>
          </c:val>
          <c:extLst>
            <c:ext xmlns:c16="http://schemas.microsoft.com/office/drawing/2014/chart" uri="{C3380CC4-5D6E-409C-BE32-E72D297353CC}">
              <c16:uniqueId val="{00000000-1EEC-4E86-A441-51E310EE458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241935</xdr:colOff>
      <xdr:row>1</xdr:row>
      <xdr:rowOff>15240</xdr:rowOff>
    </xdr:from>
    <xdr:to>
      <xdr:col>12</xdr:col>
      <xdr:colOff>575310</xdr:colOff>
      <xdr:row>21</xdr:row>
      <xdr:rowOff>34290</xdr:rowOff>
    </xdr:to>
    <xdr:graphicFrame macro="">
      <xdr:nvGraphicFramePr>
        <xdr:cNvPr id="2" name="Chart 1">
          <a:extLst>
            <a:ext uri="{FF2B5EF4-FFF2-40B4-BE49-F238E27FC236}">
              <a16:creationId xmlns:a16="http://schemas.microsoft.com/office/drawing/2014/main" id="{AF7618D0-9962-497D-8551-1910E1955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12" sqref="B12"/>
    </sheetView>
  </sheetViews>
  <sheetFormatPr defaultColWidth="9" defaultRowHeight="15" x14ac:dyDescent="0.25"/>
  <cols>
    <col min="1" max="1" width="36.5703125" customWidth="1"/>
    <col min="2" max="2" width="22" style="6" customWidth="1"/>
  </cols>
  <sheetData>
    <row r="1" spans="1:2" ht="21" x14ac:dyDescent="0.35">
      <c r="A1" s="11" t="s">
        <v>22</v>
      </c>
    </row>
    <row r="2" spans="1:2" x14ac:dyDescent="0.25">
      <c r="A2" s="12" t="s">
        <v>11</v>
      </c>
      <c r="B2" s="13" t="s">
        <v>10</v>
      </c>
    </row>
    <row r="3" spans="1:2" x14ac:dyDescent="0.25">
      <c r="A3" s="14" t="s">
        <v>18</v>
      </c>
      <c r="B3" s="15">
        <v>455202979</v>
      </c>
    </row>
    <row r="4" spans="1:2" x14ac:dyDescent="0.25">
      <c r="A4" s="14" t="s">
        <v>19</v>
      </c>
      <c r="B4" s="15">
        <v>319062469</v>
      </c>
    </row>
    <row r="5" spans="1:2" x14ac:dyDescent="0.25">
      <c r="A5" s="14" t="s">
        <v>12</v>
      </c>
      <c r="B5" s="15">
        <v>244976905</v>
      </c>
    </row>
    <row r="6" spans="1:2" x14ac:dyDescent="0.25">
      <c r="A6" s="14" t="s">
        <v>20</v>
      </c>
      <c r="B6" s="15">
        <v>131021125</v>
      </c>
    </row>
    <row r="7" spans="1:2" x14ac:dyDescent="0.25">
      <c r="A7" s="14" t="s">
        <v>21</v>
      </c>
      <c r="B7" s="15">
        <v>106570488</v>
      </c>
    </row>
    <row r="8" spans="1:2" x14ac:dyDescent="0.25">
      <c r="A8" s="12" t="s">
        <v>13</v>
      </c>
      <c r="B8" s="16">
        <f>SUM(B3:B7)</f>
        <v>1256833966</v>
      </c>
    </row>
    <row r="10" spans="1:2" ht="120.75" customHeight="1" x14ac:dyDescent="0.25">
      <c r="A10" s="20" t="s">
        <v>14</v>
      </c>
      <c r="B10" s="20"/>
    </row>
  </sheetData>
  <sortState ref="A2:B8">
    <sortCondition descending="1" ref="B2"/>
  </sortState>
  <mergeCells count="1">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D15" sqref="D15"/>
    </sheetView>
  </sheetViews>
  <sheetFormatPr defaultRowHeight="15" x14ac:dyDescent="0.25"/>
  <cols>
    <col min="1" max="1" width="14.42578125" customWidth="1"/>
    <col min="2" max="2" width="14.5703125" bestFit="1" customWidth="1"/>
    <col min="3" max="3" width="18.42578125" style="1" bestFit="1" customWidth="1"/>
    <col min="4" max="4" width="23.42578125" style="1" bestFit="1" customWidth="1"/>
    <col min="5" max="5" width="21.5703125" style="1" bestFit="1" customWidth="1"/>
  </cols>
  <sheetData>
    <row r="1" spans="1:5" ht="44.45" customHeight="1" thickBot="1" x14ac:dyDescent="0.4">
      <c r="A1" s="21" t="s">
        <v>22</v>
      </c>
      <c r="B1" s="21"/>
      <c r="C1" s="21"/>
      <c r="D1" s="21"/>
      <c r="E1" s="21"/>
    </row>
    <row r="2" spans="1:5" x14ac:dyDescent="0.25">
      <c r="A2" s="7" t="s">
        <v>0</v>
      </c>
      <c r="B2" s="8" t="s">
        <v>1</v>
      </c>
      <c r="C2" s="9" t="s">
        <v>7</v>
      </c>
      <c r="D2" s="9" t="s">
        <v>8</v>
      </c>
      <c r="E2" s="10" t="s">
        <v>9</v>
      </c>
    </row>
    <row r="3" spans="1:5" x14ac:dyDescent="0.25">
      <c r="A3" s="2" t="s">
        <v>2</v>
      </c>
      <c r="B3" s="3" t="s">
        <v>3</v>
      </c>
      <c r="C3" s="17">
        <v>17010000</v>
      </c>
      <c r="D3" s="17">
        <v>1890000</v>
      </c>
      <c r="E3" s="18">
        <v>18900000</v>
      </c>
    </row>
    <row r="4" spans="1:5" x14ac:dyDescent="0.25">
      <c r="A4" s="2" t="s">
        <v>15</v>
      </c>
      <c r="B4" s="3" t="s">
        <v>5</v>
      </c>
      <c r="C4" s="17">
        <v>576984617</v>
      </c>
      <c r="D4" s="17">
        <v>191996006</v>
      </c>
      <c r="E4" s="18">
        <v>768980623</v>
      </c>
    </row>
    <row r="5" spans="1:5" x14ac:dyDescent="0.25">
      <c r="A5" s="2" t="s">
        <v>4</v>
      </c>
      <c r="B5" s="3" t="s">
        <v>3</v>
      </c>
      <c r="C5" s="17">
        <v>662509349</v>
      </c>
      <c r="D5" s="17">
        <v>174023969</v>
      </c>
      <c r="E5" s="18">
        <v>836533318</v>
      </c>
    </row>
    <row r="6" spans="1:5" x14ac:dyDescent="0.25">
      <c r="A6" s="2" t="s">
        <v>16</v>
      </c>
      <c r="B6" s="3" t="s">
        <v>17</v>
      </c>
      <c r="C6" s="17">
        <v>330000</v>
      </c>
      <c r="D6" s="17">
        <v>0</v>
      </c>
      <c r="E6" s="18">
        <v>330000</v>
      </c>
    </row>
    <row r="7" spans="1:5" ht="15.75" thickBot="1" x14ac:dyDescent="0.3">
      <c r="A7" s="4" t="s">
        <v>6</v>
      </c>
      <c r="B7" s="5"/>
      <c r="C7" s="19">
        <f>SUM(C3:C6)</f>
        <v>1256833966</v>
      </c>
      <c r="D7" s="19">
        <f>SUM(D3:D6)</f>
        <v>367909975</v>
      </c>
      <c r="E7" s="19">
        <f>SUM(E3:E6)</f>
        <v>1624743941</v>
      </c>
    </row>
  </sheetData>
  <sortState ref="A3:E6">
    <sortCondition ref="B2"/>
  </sortState>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24a by scope</vt:lpstr>
      <vt:lpstr>24b by  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24: FY 17 Emergency Relief Program Funds Awarded by Budget Scope and City</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dcterms:created xsi:type="dcterms:W3CDTF">2017-10-06T21:24:40Z</dcterms:created>
  <dcterms:modified xsi:type="dcterms:W3CDTF">2019-09-18T19:17:36Z</dcterms:modified>
</cp:coreProperties>
</file>