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cal Summaries FY 2018\FY 2018 Statistical Summaries Tables\"/>
    </mc:Choice>
  </mc:AlternateContent>
  <bookViews>
    <workbookView xWindow="0" yWindow="0" windowWidth="15360" windowHeight="5370"/>
  </bookViews>
  <sheets>
    <sheet name="16A Intercity and RTAP" sheetId="1" r:id="rId1"/>
    <sheet name="16B capital op planning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" i="3"/>
  <c r="E41" i="3" l="1"/>
  <c r="C41" i="3"/>
  <c r="D41" i="3"/>
  <c r="F41" i="3"/>
  <c r="B41" i="3"/>
  <c r="C40" i="1"/>
  <c r="B40" i="1"/>
</calcChain>
</file>

<file path=xl/sharedStrings.xml><?xml version="1.0" encoding="utf-8"?>
<sst xmlns="http://schemas.openxmlformats.org/spreadsheetml/2006/main" count="89" uniqueCount="46">
  <si>
    <t>RTAP</t>
  </si>
  <si>
    <t>OPERATING</t>
  </si>
  <si>
    <t>PLANNING</t>
  </si>
  <si>
    <t>STATE</t>
  </si>
  <si>
    <t>CAPITAL</t>
  </si>
  <si>
    <t>INTERCITY BUS</t>
  </si>
  <si>
    <t>TOTAL</t>
  </si>
  <si>
    <t>Grand Total</t>
  </si>
  <si>
    <t>Table 16: FY 18 Rural Area Funds Awarded for Intercity Bus and RTAP</t>
  </si>
  <si>
    <t>ALABAMA</t>
  </si>
  <si>
    <t>ALASKA</t>
  </si>
  <si>
    <t>ARIZONA</t>
  </si>
  <si>
    <t>CALIFORNIA</t>
  </si>
  <si>
    <t>COLORADO</t>
  </si>
  <si>
    <t>DELAWARE</t>
  </si>
  <si>
    <t>GEORGIA</t>
  </si>
  <si>
    <t>IDAHO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</si>
  <si>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</si>
  <si>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</si>
  <si>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</si>
  <si>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</si>
  <si>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</si>
  <si>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</si>
  <si>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</si>
  <si>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</si>
  <si>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</si>
  <si>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</si>
  <si>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</si>
  <si>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</si>
  <si>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</si>
  <si>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NEVADA</t>
  </si>
  <si>
    <t>NEW JERSEY</t>
  </si>
  <si>
    <t>NEW MEXICO</t>
  </si>
  <si>
    <t>NEW YORK</t>
  </si>
  <si>
    <t>NORTH CAROLINA</t>
  </si>
  <si>
    <t>NORTH DAKOTA</t>
  </si>
  <si>
    <t>OKLAHOMA</t>
  </si>
  <si>
    <t>OREGON</t>
  </si>
  <si>
    <t>SOUTH DAKOTA</t>
  </si>
  <si>
    <t>TENNESSEE</t>
  </si>
  <si>
    <t>TEXAS</t>
  </si>
  <si>
    <t>VERMONT</t>
  </si>
  <si>
    <t>VIRGINIA</t>
  </si>
  <si>
    <t>WASHINGTON</t>
  </si>
  <si>
    <t>WEST VIRGINIA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</si>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</sst>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right"/>
    </xf>
    <xf numFmtId="0" fontId="1" fillId="2" borderId="15" xfId="0" applyFont="1" applyFill="1" applyBorder="1"/>
    <xf numFmtId="3" fontId="1" fillId="2" borderId="16" xfId="0" applyNumberFormat="1" applyFont="1" applyFill="1" applyBorder="1"/>
    <xf numFmtId="3" fontId="1" fillId="2" borderId="17" xfId="0" applyNumberFormat="1" applyFont="1" applyFill="1" applyBorder="1"/>
    <xf numFmtId="0" fontId="1" fillId="0" borderId="18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1" fillId="0" borderId="24" xfId="0" applyFont="1" applyBorder="1" applyAlignment="1">
      <alignment horizontal="right"/>
    </xf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18 RTAP and Intercity Bus and RTAP</a:t>
            </a:r>
            <a:r>
              <a:rPr lang="en-US" baseline="0"/>
              <a:t> </a:t>
            </a:r>
            <a:r>
              <a:rPr lang="en-US"/>
              <a:t>Awards</a:t>
            </a:r>
          </a:p>
        </c:rich>
      </c:tx>
      <c:layout>
        <c:manualLayout>
          <c:xMode val="edge"/>
          <c:yMode val="edge"/>
          <c:x val="0.1435311422533441"/>
          <c:y val="1.700680272108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5E-4AE1-81A8-A7825FB4CD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5E-4AE1-81A8-A7825FB4CD1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'16A Intercity and RTAP'!$B$2:$C$2</c:f>
              <c:strCache>
                <c:ptCount val="2"/>
                <c:pt idx="0">
                  <c:v>INTERCITY BUS</c:v>
                </c:pt>
                <c:pt idx="1">
                  <c:v>RTAP</c:v>
                </c:pt>
              </c:strCache>
            </c:strRef>
          </c:cat>
          <c:val>
            <c:numRef>
              <c:f>'16A Intercity and RTAP'!$B$40:$C$40</c:f>
              <c:numCache>
                <c:formatCode>"$"#,##0</c:formatCode>
                <c:ptCount val="2"/>
                <c:pt idx="0">
                  <c:v>66795074</c:v>
                </c:pt>
                <c:pt idx="1">
                  <c:v>8089502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5-4F48-B794-7CA6C1662E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9525</xdr:rowOff>
    </xdr:from>
    <xdr:to>
      <xdr:col>12</xdr:col>
      <xdr:colOff>581025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3EA2DF-7EB9-46FC-8FF8-6E2C0F262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D41" sqref="D41"/>
    </sheetView>
  </sheetViews>
  <sheetFormatPr defaultRowHeight="14.5" x14ac:dyDescent="0.35"/>
  <cols>
    <col min="1" max="1" width="20.7265625" customWidth="1"/>
    <col min="2" max="3" width="20.7265625" style="1" customWidth="1"/>
  </cols>
  <sheetData>
    <row r="1" spans="1:3" s="26" customFormat="1" ht="21.5" thickBot="1" x14ac:dyDescent="0.55000000000000004">
      <c r="A1" s="26" t="s">
        <v>8</v>
      </c>
      <c r="B1" s="27"/>
      <c r="C1" s="27"/>
    </row>
    <row r="2" spans="1:3" ht="37.15" customHeight="1" thickBot="1" x14ac:dyDescent="0.4">
      <c r="A2" s="9" t="s">
        <v>3</v>
      </c>
      <c r="B2" s="10" t="s">
        <v>5</v>
      </c>
      <c r="C2" s="11" t="s">
        <v>0</v>
      </c>
    </row>
    <row r="3" spans="1:3" x14ac:dyDescent="0.35">
      <c r="A3" s="13" t="s">
        <v>9</v>
      </c>
      <c r="B3" s="16">
        <v>2179726</v>
      </c>
      <c r="C3" s="17">
        <v>262895</v>
      </c>
    </row>
    <row r="4" spans="1:3" x14ac:dyDescent="0.35">
      <c r="A4" s="14" t="s">
        <v>10</v>
      </c>
      <c r="B4" s="18">
        <v>289222</v>
      </c>
      <c r="C4" s="19">
        <v>97738</v>
      </c>
    </row>
    <row r="5" spans="1:3" x14ac:dyDescent="0.35">
      <c r="A5" s="14" t="s">
        <v>11</v>
      </c>
      <c r="B5" s="18">
        <v>1989326</v>
      </c>
      <c r="C5" s="19">
        <v>174040</v>
      </c>
    </row>
    <row r="6" spans="1:3" x14ac:dyDescent="0.35">
      <c r="A6" s="14" t="s">
        <v>12</v>
      </c>
      <c r="B6" s="18">
        <v>4900141</v>
      </c>
      <c r="C6" s="19">
        <v>1112335</v>
      </c>
    </row>
    <row r="7" spans="1:3" x14ac:dyDescent="0.35">
      <c r="A7" s="14" t="s">
        <v>13</v>
      </c>
      <c r="B7" s="18">
        <v>1752804</v>
      </c>
      <c r="C7" s="19">
        <v>161578</v>
      </c>
    </row>
    <row r="8" spans="1:3" x14ac:dyDescent="0.35">
      <c r="A8" s="14" t="s">
        <v>14</v>
      </c>
      <c r="B8" s="18">
        <v>189147</v>
      </c>
      <c r="C8" s="19">
        <v>0</v>
      </c>
    </row>
    <row r="9" spans="1:3" x14ac:dyDescent="0.35">
      <c r="A9" s="14" t="s">
        <v>15</v>
      </c>
      <c r="B9" s="18">
        <v>3402164</v>
      </c>
      <c r="C9" s="19">
        <v>307277</v>
      </c>
    </row>
    <row r="10" spans="1:3" x14ac:dyDescent="0.35">
      <c r="A10" s="14" t="s">
        <v>16</v>
      </c>
      <c r="B10" s="18">
        <v>91407</v>
      </c>
      <c r="C10" s="19">
        <v>260761</v>
      </c>
    </row>
    <row r="11" spans="1:3" x14ac:dyDescent="0.35">
      <c r="A11" s="14" t="s">
        <v>17</v>
      </c>
      <c r="B11" s="18">
        <v>2645744</v>
      </c>
      <c r="C11" s="19">
        <v>291529</v>
      </c>
    </row>
    <row r="12" spans="1:3" x14ac:dyDescent="0.35">
      <c r="A12" s="14" t="s">
        <v>18</v>
      </c>
      <c r="B12" s="18">
        <v>1878944</v>
      </c>
      <c r="C12" s="19">
        <v>0</v>
      </c>
    </row>
    <row r="13" spans="1:3" x14ac:dyDescent="0.35">
      <c r="A13" s="14" t="s">
        <v>19</v>
      </c>
      <c r="B13" s="18">
        <v>1669341</v>
      </c>
      <c r="C13" s="19">
        <v>186658</v>
      </c>
    </row>
    <row r="14" spans="1:3" x14ac:dyDescent="0.35">
      <c r="A14" s="14" t="s">
        <v>20</v>
      </c>
      <c r="B14" s="18">
        <v>1664905</v>
      </c>
      <c r="C14" s="19">
        <v>39030</v>
      </c>
    </row>
    <row r="15" spans="1:3" x14ac:dyDescent="0.35">
      <c r="A15" s="14" t="s">
        <v>21</v>
      </c>
      <c r="B15" s="18">
        <v>1702809</v>
      </c>
      <c r="C15" s="19">
        <v>206338</v>
      </c>
    </row>
    <row r="16" spans="1:3" x14ac:dyDescent="0.35">
      <c r="A16" s="14" t="s">
        <v>22</v>
      </c>
      <c r="B16" s="18">
        <v>1111787</v>
      </c>
      <c r="C16" s="19">
        <v>148880</v>
      </c>
    </row>
    <row r="17" spans="1:3" x14ac:dyDescent="0.35">
      <c r="A17" s="14" t="s">
        <v>23</v>
      </c>
      <c r="B17" s="18">
        <v>0</v>
      </c>
      <c r="C17" s="19">
        <v>143897</v>
      </c>
    </row>
    <row r="18" spans="1:3" x14ac:dyDescent="0.35">
      <c r="A18" s="14" t="s">
        <v>24</v>
      </c>
      <c r="B18" s="18">
        <v>579656</v>
      </c>
      <c r="C18" s="19">
        <v>119333</v>
      </c>
    </row>
    <row r="19" spans="1:3" x14ac:dyDescent="0.35">
      <c r="A19" s="14" t="s">
        <v>25</v>
      </c>
      <c r="B19" s="18">
        <v>3640000</v>
      </c>
      <c r="C19" s="19">
        <v>332964</v>
      </c>
    </row>
    <row r="20" spans="1:3" x14ac:dyDescent="0.35">
      <c r="A20" s="14" t="s">
        <v>26</v>
      </c>
      <c r="B20" s="18">
        <v>2200000</v>
      </c>
      <c r="C20" s="19">
        <v>502000</v>
      </c>
    </row>
    <row r="21" spans="1:3" x14ac:dyDescent="0.35">
      <c r="A21" s="14" t="s">
        <v>27</v>
      </c>
      <c r="B21" s="18">
        <v>1780279</v>
      </c>
      <c r="C21" s="19">
        <v>248791</v>
      </c>
    </row>
    <row r="22" spans="1:3" x14ac:dyDescent="0.35">
      <c r="A22" s="14" t="s">
        <v>28</v>
      </c>
      <c r="B22" s="18">
        <v>0</v>
      </c>
      <c r="C22" s="19">
        <v>287392</v>
      </c>
    </row>
    <row r="23" spans="1:3" x14ac:dyDescent="0.35">
      <c r="A23" s="14" t="s">
        <v>29</v>
      </c>
      <c r="B23" s="18">
        <v>1630610</v>
      </c>
      <c r="C23" s="19">
        <v>127235</v>
      </c>
    </row>
    <row r="24" spans="1:3" x14ac:dyDescent="0.35">
      <c r="A24" s="14" t="s">
        <v>30</v>
      </c>
      <c r="B24" s="18">
        <v>976958</v>
      </c>
      <c r="C24" s="19">
        <v>180455</v>
      </c>
    </row>
    <row r="25" spans="1:3" x14ac:dyDescent="0.35">
      <c r="A25" s="14" t="s">
        <v>31</v>
      </c>
      <c r="B25" s="18">
        <v>0</v>
      </c>
      <c r="C25" s="19">
        <v>119987</v>
      </c>
    </row>
    <row r="26" spans="1:3" x14ac:dyDescent="0.35">
      <c r="A26" s="14" t="s">
        <v>32</v>
      </c>
      <c r="B26" s="18">
        <v>3231631</v>
      </c>
      <c r="C26" s="19">
        <v>0</v>
      </c>
    </row>
    <row r="27" spans="1:3" x14ac:dyDescent="0.35">
      <c r="A27" s="14" t="s">
        <v>33</v>
      </c>
      <c r="B27" s="18">
        <v>3527000</v>
      </c>
      <c r="C27" s="19">
        <v>343843</v>
      </c>
    </row>
    <row r="28" spans="1:3" x14ac:dyDescent="0.35">
      <c r="A28" s="14" t="s">
        <v>34</v>
      </c>
      <c r="B28" s="18">
        <v>5689800</v>
      </c>
      <c r="C28" s="19">
        <v>422080</v>
      </c>
    </row>
    <row r="29" spans="1:3" x14ac:dyDescent="0.35">
      <c r="A29" s="14" t="s">
        <v>35</v>
      </c>
      <c r="B29" s="18">
        <v>812955</v>
      </c>
      <c r="C29" s="19">
        <v>99532</v>
      </c>
    </row>
    <row r="30" spans="1:3" x14ac:dyDescent="0.35">
      <c r="A30" s="14" t="s">
        <v>36</v>
      </c>
      <c r="B30" s="18">
        <v>2342099</v>
      </c>
      <c r="C30" s="19">
        <v>0</v>
      </c>
    </row>
    <row r="31" spans="1:3" x14ac:dyDescent="0.35">
      <c r="A31" s="14" t="s">
        <v>37</v>
      </c>
      <c r="B31" s="18">
        <v>1702400</v>
      </c>
      <c r="C31" s="19">
        <v>0</v>
      </c>
    </row>
    <row r="32" spans="1:3" x14ac:dyDescent="0.35">
      <c r="A32" s="14" t="s">
        <v>38</v>
      </c>
      <c r="B32" s="18">
        <v>16903</v>
      </c>
      <c r="C32" s="19">
        <v>113827</v>
      </c>
    </row>
    <row r="33" spans="1:3" x14ac:dyDescent="0.35">
      <c r="A33" s="14" t="s">
        <v>39</v>
      </c>
      <c r="B33" s="18">
        <v>0</v>
      </c>
      <c r="C33" s="19">
        <v>465391</v>
      </c>
    </row>
    <row r="34" spans="1:3" x14ac:dyDescent="0.35">
      <c r="A34" s="14" t="s">
        <v>40</v>
      </c>
      <c r="B34" s="18">
        <v>8017783</v>
      </c>
      <c r="C34" s="19">
        <v>590658</v>
      </c>
    </row>
    <row r="35" spans="1:3" x14ac:dyDescent="0.35">
      <c r="A35" s="14" t="s">
        <v>41</v>
      </c>
      <c r="B35" s="18">
        <v>600000</v>
      </c>
      <c r="C35" s="19">
        <v>0</v>
      </c>
    </row>
    <row r="36" spans="1:3" x14ac:dyDescent="0.35">
      <c r="A36" s="14" t="s">
        <v>42</v>
      </c>
      <c r="B36" s="18">
        <v>408583</v>
      </c>
      <c r="C36" s="19">
        <v>271828</v>
      </c>
    </row>
    <row r="37" spans="1:3" x14ac:dyDescent="0.35">
      <c r="A37" s="14" t="s">
        <v>43</v>
      </c>
      <c r="B37" s="18">
        <v>2001816</v>
      </c>
      <c r="C37" s="19">
        <v>209024</v>
      </c>
    </row>
    <row r="38" spans="1:3" x14ac:dyDescent="0.35">
      <c r="A38" s="14" t="s">
        <v>44</v>
      </c>
      <c r="B38" s="18">
        <v>1173100</v>
      </c>
      <c r="C38" s="19">
        <v>160796</v>
      </c>
    </row>
    <row r="39" spans="1:3" x14ac:dyDescent="0.35">
      <c r="A39" s="14" t="s">
        <v>45</v>
      </c>
      <c r="B39" s="18">
        <v>996034</v>
      </c>
      <c r="C39" s="19">
        <v>101410</v>
      </c>
    </row>
    <row r="40" spans="1:3" ht="15" thickBot="1" x14ac:dyDescent="0.4">
      <c r="A40" s="15" t="s">
        <v>7</v>
      </c>
      <c r="B40" s="20">
        <f>SUM(B3:B39)</f>
        <v>66795074</v>
      </c>
      <c r="C40" s="21">
        <f>SUM(C3:C39)</f>
        <v>8089502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H6" sqref="H6"/>
    </sheetView>
  </sheetViews>
  <sheetFormatPr defaultRowHeight="14.5" x14ac:dyDescent="0.35"/>
  <cols>
    <col min="1" max="6" width="14.7265625" customWidth="1"/>
  </cols>
  <sheetData>
    <row r="1" spans="1:6" s="26" customFormat="1" ht="21.5" thickBot="1" x14ac:dyDescent="0.55000000000000004">
      <c r="A1" s="26" t="s">
        <v>8</v>
      </c>
      <c r="B1" s="27"/>
      <c r="C1" s="27"/>
    </row>
    <row r="2" spans="1:6" ht="24.75" customHeight="1" thickBot="1" x14ac:dyDescent="0.4">
      <c r="A2" s="2"/>
      <c r="B2" s="28" t="s">
        <v>5</v>
      </c>
      <c r="C2" s="29"/>
      <c r="D2" s="29"/>
      <c r="E2" s="30"/>
      <c r="F2" s="3" t="s">
        <v>0</v>
      </c>
    </row>
    <row r="3" spans="1:6" x14ac:dyDescent="0.35">
      <c r="A3" s="6" t="s">
        <v>3</v>
      </c>
      <c r="B3" s="4" t="s">
        <v>4</v>
      </c>
      <c r="C3" s="5" t="s">
        <v>1</v>
      </c>
      <c r="D3" s="5" t="s">
        <v>2</v>
      </c>
      <c r="E3" s="12" t="s">
        <v>6</v>
      </c>
      <c r="F3" s="6" t="s">
        <v>0</v>
      </c>
    </row>
    <row r="4" spans="1:6" x14ac:dyDescent="0.35">
      <c r="A4" s="7" t="s">
        <v>9</v>
      </c>
      <c r="B4" s="22">
        <v>0</v>
      </c>
      <c r="C4" s="23">
        <v>2179726</v>
      </c>
      <c r="D4" s="23">
        <v>0</v>
      </c>
      <c r="E4" s="19">
        <f>SUM(B4:D4)</f>
        <v>2179726</v>
      </c>
      <c r="F4" s="18">
        <v>262895</v>
      </c>
    </row>
    <row r="5" spans="1:6" x14ac:dyDescent="0.35">
      <c r="A5" s="7" t="s">
        <v>10</v>
      </c>
      <c r="B5" s="22">
        <v>167013</v>
      </c>
      <c r="C5" s="23">
        <v>122209</v>
      </c>
      <c r="D5" s="23">
        <v>0</v>
      </c>
      <c r="E5" s="19">
        <f t="shared" ref="E5:E40" si="0">SUM(B5:D5)</f>
        <v>289222</v>
      </c>
      <c r="F5" s="18">
        <v>97738</v>
      </c>
    </row>
    <row r="6" spans="1:6" x14ac:dyDescent="0.35">
      <c r="A6" s="7" t="s">
        <v>11</v>
      </c>
      <c r="B6" s="22">
        <v>0</v>
      </c>
      <c r="C6" s="23">
        <v>1989326</v>
      </c>
      <c r="D6" s="23">
        <v>0</v>
      </c>
      <c r="E6" s="19">
        <f t="shared" si="0"/>
        <v>1989326</v>
      </c>
      <c r="F6" s="18">
        <v>174040</v>
      </c>
    </row>
    <row r="7" spans="1:6" x14ac:dyDescent="0.35">
      <c r="A7" s="7" t="s">
        <v>12</v>
      </c>
      <c r="B7" s="22">
        <v>0</v>
      </c>
      <c r="C7" s="23">
        <v>4900141</v>
      </c>
      <c r="D7" s="23">
        <v>0</v>
      </c>
      <c r="E7" s="19">
        <f t="shared" si="0"/>
        <v>4900141</v>
      </c>
      <c r="F7" s="18">
        <v>1112335</v>
      </c>
    </row>
    <row r="8" spans="1:6" x14ac:dyDescent="0.35">
      <c r="A8" s="7" t="s">
        <v>13</v>
      </c>
      <c r="B8" s="22">
        <v>209875</v>
      </c>
      <c r="C8" s="23">
        <v>1542929</v>
      </c>
      <c r="D8" s="23">
        <v>0</v>
      </c>
      <c r="E8" s="19">
        <f t="shared" si="0"/>
        <v>1752804</v>
      </c>
      <c r="F8" s="18">
        <v>161578</v>
      </c>
    </row>
    <row r="9" spans="1:6" x14ac:dyDescent="0.35">
      <c r="A9" s="7" t="s">
        <v>14</v>
      </c>
      <c r="B9" s="22">
        <v>0</v>
      </c>
      <c r="C9" s="23">
        <v>189147</v>
      </c>
      <c r="D9" s="23">
        <v>0</v>
      </c>
      <c r="E9" s="19">
        <f t="shared" si="0"/>
        <v>189147</v>
      </c>
      <c r="F9" s="18">
        <v>0</v>
      </c>
    </row>
    <row r="10" spans="1:6" x14ac:dyDescent="0.35">
      <c r="A10" s="7" t="s">
        <v>15</v>
      </c>
      <c r="B10" s="22">
        <v>3402164</v>
      </c>
      <c r="C10" s="23">
        <v>0</v>
      </c>
      <c r="D10" s="23">
        <v>0</v>
      </c>
      <c r="E10" s="19">
        <f t="shared" si="0"/>
        <v>3402164</v>
      </c>
      <c r="F10" s="18">
        <v>307277</v>
      </c>
    </row>
    <row r="11" spans="1:6" x14ac:dyDescent="0.35">
      <c r="A11" s="7" t="s">
        <v>16</v>
      </c>
      <c r="B11" s="22">
        <v>80018</v>
      </c>
      <c r="C11" s="23">
        <v>11389</v>
      </c>
      <c r="D11" s="23">
        <v>0</v>
      </c>
      <c r="E11" s="19">
        <f t="shared" si="0"/>
        <v>91407</v>
      </c>
      <c r="F11" s="18">
        <v>260761</v>
      </c>
    </row>
    <row r="12" spans="1:6" x14ac:dyDescent="0.35">
      <c r="A12" s="7" t="s">
        <v>17</v>
      </c>
      <c r="B12" s="22">
        <v>0</v>
      </c>
      <c r="C12" s="23">
        <v>2645744</v>
      </c>
      <c r="D12" s="23">
        <v>0</v>
      </c>
      <c r="E12" s="19">
        <f t="shared" si="0"/>
        <v>2645744</v>
      </c>
      <c r="F12" s="18">
        <v>291529</v>
      </c>
    </row>
    <row r="13" spans="1:6" x14ac:dyDescent="0.35">
      <c r="A13" s="7" t="s">
        <v>18</v>
      </c>
      <c r="B13" s="22">
        <v>1878944</v>
      </c>
      <c r="C13" s="23">
        <v>0</v>
      </c>
      <c r="D13" s="23">
        <v>0</v>
      </c>
      <c r="E13" s="19">
        <f t="shared" si="0"/>
        <v>1878944</v>
      </c>
      <c r="F13" s="18">
        <v>0</v>
      </c>
    </row>
    <row r="14" spans="1:6" x14ac:dyDescent="0.35">
      <c r="A14" s="7" t="s">
        <v>19</v>
      </c>
      <c r="B14" s="22">
        <v>0</v>
      </c>
      <c r="C14" s="23">
        <v>1669341</v>
      </c>
      <c r="D14" s="23">
        <v>0</v>
      </c>
      <c r="E14" s="19">
        <f t="shared" si="0"/>
        <v>1669341</v>
      </c>
      <c r="F14" s="18">
        <v>186658</v>
      </c>
    </row>
    <row r="15" spans="1:6" x14ac:dyDescent="0.35">
      <c r="A15" s="7" t="s">
        <v>20</v>
      </c>
      <c r="B15" s="22">
        <v>29724</v>
      </c>
      <c r="C15" s="23">
        <v>1635181</v>
      </c>
      <c r="D15" s="23">
        <v>0</v>
      </c>
      <c r="E15" s="19">
        <f t="shared" si="0"/>
        <v>1664905</v>
      </c>
      <c r="F15" s="18">
        <v>39030</v>
      </c>
    </row>
    <row r="16" spans="1:6" x14ac:dyDescent="0.35">
      <c r="A16" s="7" t="s">
        <v>21</v>
      </c>
      <c r="B16" s="22">
        <v>0</v>
      </c>
      <c r="C16" s="23">
        <v>1702809</v>
      </c>
      <c r="D16" s="23">
        <v>0</v>
      </c>
      <c r="E16" s="19">
        <f t="shared" si="0"/>
        <v>1702809</v>
      </c>
      <c r="F16" s="18">
        <v>206338</v>
      </c>
    </row>
    <row r="17" spans="1:6" x14ac:dyDescent="0.35">
      <c r="A17" s="7" t="s">
        <v>22</v>
      </c>
      <c r="B17" s="22">
        <v>0</v>
      </c>
      <c r="C17" s="23">
        <v>1111787</v>
      </c>
      <c r="D17" s="23">
        <v>0</v>
      </c>
      <c r="E17" s="19">
        <f t="shared" si="0"/>
        <v>1111787</v>
      </c>
      <c r="F17" s="18">
        <v>148880</v>
      </c>
    </row>
    <row r="18" spans="1:6" x14ac:dyDescent="0.35">
      <c r="A18" s="7" t="s">
        <v>23</v>
      </c>
      <c r="B18" s="22">
        <v>0</v>
      </c>
      <c r="C18" s="23">
        <v>0</v>
      </c>
      <c r="D18" s="23">
        <v>0</v>
      </c>
      <c r="E18" s="19">
        <f t="shared" si="0"/>
        <v>0</v>
      </c>
      <c r="F18" s="18">
        <v>143897</v>
      </c>
    </row>
    <row r="19" spans="1:6" x14ac:dyDescent="0.35">
      <c r="A19" s="7" t="s">
        <v>24</v>
      </c>
      <c r="B19" s="22">
        <v>0</v>
      </c>
      <c r="C19" s="23">
        <v>579656</v>
      </c>
      <c r="D19" s="23">
        <v>0</v>
      </c>
      <c r="E19" s="19">
        <f t="shared" si="0"/>
        <v>579656</v>
      </c>
      <c r="F19" s="18">
        <v>119333</v>
      </c>
    </row>
    <row r="20" spans="1:6" x14ac:dyDescent="0.35">
      <c r="A20" s="7" t="s">
        <v>25</v>
      </c>
      <c r="B20" s="22">
        <v>2840000</v>
      </c>
      <c r="C20" s="23">
        <v>800000</v>
      </c>
      <c r="D20" s="23">
        <v>0</v>
      </c>
      <c r="E20" s="19">
        <f t="shared" si="0"/>
        <v>3640000</v>
      </c>
      <c r="F20" s="18">
        <v>332964</v>
      </c>
    </row>
    <row r="21" spans="1:6" x14ac:dyDescent="0.35">
      <c r="A21" s="7" t="s">
        <v>26</v>
      </c>
      <c r="B21" s="22">
        <v>0</v>
      </c>
      <c r="C21" s="23">
        <v>2200000</v>
      </c>
      <c r="D21" s="23">
        <v>0</v>
      </c>
      <c r="E21" s="19">
        <f t="shared" si="0"/>
        <v>2200000</v>
      </c>
      <c r="F21" s="18">
        <v>502000</v>
      </c>
    </row>
    <row r="22" spans="1:6" x14ac:dyDescent="0.35">
      <c r="A22" s="7" t="s">
        <v>27</v>
      </c>
      <c r="B22" s="22">
        <v>1339824</v>
      </c>
      <c r="C22" s="23">
        <v>440455</v>
      </c>
      <c r="D22" s="23">
        <v>0</v>
      </c>
      <c r="E22" s="19">
        <f t="shared" si="0"/>
        <v>1780279</v>
      </c>
      <c r="F22" s="18">
        <v>248791</v>
      </c>
    </row>
    <row r="23" spans="1:6" x14ac:dyDescent="0.35">
      <c r="A23" s="7" t="s">
        <v>28</v>
      </c>
      <c r="B23" s="22">
        <v>0</v>
      </c>
      <c r="C23" s="23">
        <v>0</v>
      </c>
      <c r="D23" s="23">
        <v>0</v>
      </c>
      <c r="E23" s="19">
        <f t="shared" si="0"/>
        <v>0</v>
      </c>
      <c r="F23" s="18">
        <v>287392</v>
      </c>
    </row>
    <row r="24" spans="1:6" x14ac:dyDescent="0.35">
      <c r="A24" s="7" t="s">
        <v>29</v>
      </c>
      <c r="B24" s="22">
        <v>858587</v>
      </c>
      <c r="C24" s="23">
        <v>772023</v>
      </c>
      <c r="D24" s="23">
        <v>0</v>
      </c>
      <c r="E24" s="19">
        <f t="shared" si="0"/>
        <v>1630610</v>
      </c>
      <c r="F24" s="18">
        <v>127235</v>
      </c>
    </row>
    <row r="25" spans="1:6" x14ac:dyDescent="0.35">
      <c r="A25" s="7" t="s">
        <v>30</v>
      </c>
      <c r="B25" s="22">
        <v>0</v>
      </c>
      <c r="C25" s="23">
        <v>976958</v>
      </c>
      <c r="D25" s="23">
        <v>0</v>
      </c>
      <c r="E25" s="19">
        <f t="shared" si="0"/>
        <v>976958</v>
      </c>
      <c r="F25" s="18">
        <v>180455</v>
      </c>
    </row>
    <row r="26" spans="1:6" x14ac:dyDescent="0.35">
      <c r="A26" s="7" t="s">
        <v>31</v>
      </c>
      <c r="B26" s="22">
        <v>0</v>
      </c>
      <c r="C26" s="23">
        <v>0</v>
      </c>
      <c r="D26" s="23">
        <v>0</v>
      </c>
      <c r="E26" s="19">
        <f t="shared" si="0"/>
        <v>0</v>
      </c>
      <c r="F26" s="18">
        <v>119987</v>
      </c>
    </row>
    <row r="27" spans="1:6" x14ac:dyDescent="0.35">
      <c r="A27" s="7" t="s">
        <v>32</v>
      </c>
      <c r="B27" s="22">
        <v>1233051</v>
      </c>
      <c r="C27" s="23">
        <v>1998580</v>
      </c>
      <c r="D27" s="23">
        <v>0</v>
      </c>
      <c r="E27" s="19">
        <f t="shared" si="0"/>
        <v>3231631</v>
      </c>
      <c r="F27" s="18">
        <v>0</v>
      </c>
    </row>
    <row r="28" spans="1:6" x14ac:dyDescent="0.35">
      <c r="A28" s="7" t="s">
        <v>33</v>
      </c>
      <c r="B28" s="22">
        <v>380000</v>
      </c>
      <c r="C28" s="23">
        <v>3147000</v>
      </c>
      <c r="D28" s="23">
        <v>0</v>
      </c>
      <c r="E28" s="19">
        <f t="shared" si="0"/>
        <v>3527000</v>
      </c>
      <c r="F28" s="18">
        <v>343843</v>
      </c>
    </row>
    <row r="29" spans="1:6" x14ac:dyDescent="0.35">
      <c r="A29" s="7" t="s">
        <v>34</v>
      </c>
      <c r="B29" s="22">
        <v>0</v>
      </c>
      <c r="C29" s="23">
        <v>5689800</v>
      </c>
      <c r="D29" s="23">
        <v>0</v>
      </c>
      <c r="E29" s="19">
        <f t="shared" si="0"/>
        <v>5689800</v>
      </c>
      <c r="F29" s="18">
        <v>422080</v>
      </c>
    </row>
    <row r="30" spans="1:6" x14ac:dyDescent="0.35">
      <c r="A30" s="7" t="s">
        <v>35</v>
      </c>
      <c r="B30" s="22">
        <v>661582</v>
      </c>
      <c r="C30" s="23">
        <v>151373</v>
      </c>
      <c r="D30" s="23">
        <v>0</v>
      </c>
      <c r="E30" s="19">
        <f t="shared" si="0"/>
        <v>812955</v>
      </c>
      <c r="F30" s="18">
        <v>99532</v>
      </c>
    </row>
    <row r="31" spans="1:6" x14ac:dyDescent="0.35">
      <c r="A31" s="7" t="s">
        <v>36</v>
      </c>
      <c r="B31" s="22">
        <v>341504</v>
      </c>
      <c r="C31" s="23">
        <v>2000595</v>
      </c>
      <c r="D31" s="23">
        <v>0</v>
      </c>
      <c r="E31" s="19">
        <f t="shared" si="0"/>
        <v>2342099</v>
      </c>
      <c r="F31" s="18">
        <v>0</v>
      </c>
    </row>
    <row r="32" spans="1:6" x14ac:dyDescent="0.35">
      <c r="A32" s="7" t="s">
        <v>37</v>
      </c>
      <c r="B32" s="22">
        <v>360222</v>
      </c>
      <c r="C32" s="23">
        <v>1342178</v>
      </c>
      <c r="D32" s="23">
        <v>0</v>
      </c>
      <c r="E32" s="19">
        <f t="shared" si="0"/>
        <v>1702400</v>
      </c>
      <c r="F32" s="18">
        <v>0</v>
      </c>
    </row>
    <row r="33" spans="1:6" x14ac:dyDescent="0.35">
      <c r="A33" s="7" t="s">
        <v>38</v>
      </c>
      <c r="B33" s="22">
        <v>0</v>
      </c>
      <c r="C33" s="23">
        <v>16903</v>
      </c>
      <c r="D33" s="23">
        <v>0</v>
      </c>
      <c r="E33" s="19">
        <f t="shared" si="0"/>
        <v>16903</v>
      </c>
      <c r="F33" s="18">
        <v>113827</v>
      </c>
    </row>
    <row r="34" spans="1:6" x14ac:dyDescent="0.35">
      <c r="A34" s="7" t="s">
        <v>39</v>
      </c>
      <c r="B34" s="22">
        <v>0</v>
      </c>
      <c r="C34" s="23">
        <v>0</v>
      </c>
      <c r="D34" s="23">
        <v>0</v>
      </c>
      <c r="E34" s="19">
        <f t="shared" si="0"/>
        <v>0</v>
      </c>
      <c r="F34" s="18">
        <v>465391</v>
      </c>
    </row>
    <row r="35" spans="1:6" x14ac:dyDescent="0.35">
      <c r="A35" s="7" t="s">
        <v>40</v>
      </c>
      <c r="B35" s="22">
        <v>2479574</v>
      </c>
      <c r="C35" s="23">
        <v>5538209</v>
      </c>
      <c r="D35" s="23">
        <v>0</v>
      </c>
      <c r="E35" s="19">
        <f t="shared" si="0"/>
        <v>8017783</v>
      </c>
      <c r="F35" s="18">
        <v>590658</v>
      </c>
    </row>
    <row r="36" spans="1:6" x14ac:dyDescent="0.35">
      <c r="A36" s="7" t="s">
        <v>41</v>
      </c>
      <c r="B36" s="22">
        <v>0</v>
      </c>
      <c r="C36" s="23">
        <v>600000</v>
      </c>
      <c r="D36" s="23">
        <v>0</v>
      </c>
      <c r="E36" s="19">
        <f t="shared" si="0"/>
        <v>600000</v>
      </c>
      <c r="F36" s="18">
        <v>0</v>
      </c>
    </row>
    <row r="37" spans="1:6" x14ac:dyDescent="0.35">
      <c r="A37" s="7" t="s">
        <v>42</v>
      </c>
      <c r="B37" s="22">
        <v>0</v>
      </c>
      <c r="C37" s="23">
        <v>408583</v>
      </c>
      <c r="D37" s="23">
        <v>0</v>
      </c>
      <c r="E37" s="19">
        <f t="shared" si="0"/>
        <v>408583</v>
      </c>
      <c r="F37" s="18">
        <v>271828</v>
      </c>
    </row>
    <row r="38" spans="1:6" x14ac:dyDescent="0.35">
      <c r="A38" s="7" t="s">
        <v>43</v>
      </c>
      <c r="B38" s="22">
        <v>0</v>
      </c>
      <c r="C38" s="23">
        <v>2001816</v>
      </c>
      <c r="D38" s="23">
        <v>0</v>
      </c>
      <c r="E38" s="19">
        <f t="shared" si="0"/>
        <v>2001816</v>
      </c>
      <c r="F38" s="18">
        <v>209024</v>
      </c>
    </row>
    <row r="39" spans="1:6" x14ac:dyDescent="0.35">
      <c r="A39" s="7" t="s">
        <v>44</v>
      </c>
      <c r="B39" s="22">
        <v>0</v>
      </c>
      <c r="C39" s="23">
        <v>1173100</v>
      </c>
      <c r="D39" s="23">
        <v>0</v>
      </c>
      <c r="E39" s="19">
        <f t="shared" si="0"/>
        <v>1173100</v>
      </c>
      <c r="F39" s="18">
        <v>160796</v>
      </c>
    </row>
    <row r="40" spans="1:6" x14ac:dyDescent="0.35">
      <c r="A40" s="7" t="s">
        <v>45</v>
      </c>
      <c r="B40" s="22">
        <v>0</v>
      </c>
      <c r="C40" s="23">
        <v>996034</v>
      </c>
      <c r="D40" s="23">
        <v>0</v>
      </c>
      <c r="E40" s="19">
        <f t="shared" si="0"/>
        <v>996034</v>
      </c>
      <c r="F40" s="18">
        <v>101410</v>
      </c>
    </row>
    <row r="41" spans="1:6" ht="15" thickBot="1" x14ac:dyDescent="0.4">
      <c r="A41" s="8" t="s">
        <v>7</v>
      </c>
      <c r="B41" s="24">
        <f>SUM(B4:B40)</f>
        <v>16262082</v>
      </c>
      <c r="C41" s="25">
        <f>SUM(C4:C40)</f>
        <v>50532992</v>
      </c>
      <c r="D41" s="25">
        <f>SUM(D4:D40)</f>
        <v>0</v>
      </c>
      <c r="E41" s="21">
        <f>SUM(E4:E40)</f>
        <v>66795074</v>
      </c>
      <c r="F41" s="20">
        <f>SUM(F4:F40)</f>
        <v>8089502</v>
      </c>
    </row>
  </sheetData>
  <mergeCells count="1">
    <mergeCell ref="B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16A Intercity and RTAP</vt:lpstr>
      <vt:lpstr>16B capital op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16: FY 16 Rural Area Funds Awarded for Intercity Bus and RTAP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</cp:lastModifiedBy>
  <dcterms:created xsi:type="dcterms:W3CDTF">2017-11-06T20:45:35Z</dcterms:created>
  <dcterms:modified xsi:type="dcterms:W3CDTF">2019-09-17T19:11:49Z</dcterms:modified>
</cp:coreProperties>
</file>