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tatistical Summaries FY 2018\FY 2018 Statistical Summaries Tables\"/>
    </mc:Choice>
  </mc:AlternateContent>
  <bookViews>
    <workbookView xWindow="0" yWindow="0" windowWidth="23040" windowHeight="9110" activeTab="1"/>
  </bookViews>
  <sheets>
    <sheet name="4a by City" sheetId="1" r:id="rId1"/>
    <sheet name="4b by State" sheetId="2" r:id="rId2"/>
  </sheets>
  <definedNames>
    <definedName name="_xlnm._FilterDatabase" localSheetId="0" hidden="1">'4a by City'!$A$2:$R$527</definedName>
    <definedName name="_xlnm._FilterDatabase" localSheetId="1" hidden="1">'4b by State'!$A$3:$Q$58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8" i="2" l="1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B58" i="2"/>
  <c r="D601" i="1"/>
  <c r="E601" i="1"/>
  <c r="F601" i="1"/>
  <c r="G601" i="1"/>
  <c r="H601" i="1"/>
  <c r="I601" i="1"/>
  <c r="J601" i="1"/>
  <c r="K601" i="1"/>
  <c r="L601" i="1"/>
  <c r="M601" i="1"/>
  <c r="N601" i="1"/>
  <c r="O601" i="1"/>
  <c r="P601" i="1"/>
  <c r="Q601" i="1"/>
  <c r="R601" i="1"/>
  <c r="C601" i="1"/>
</calcChain>
</file>

<file path=xl/sharedStrings.xml><?xml version="1.0" encoding="utf-8"?>
<sst xmlns="http://schemas.openxmlformats.org/spreadsheetml/2006/main" count="1290" uniqueCount="633">
  <si>
    <t>Bus and Bus Facilities</t>
  </si>
  <si>
    <t>Elderly and Individuals with Disabilities</t>
  </si>
  <si>
    <t>Hurricane Sandy</t>
  </si>
  <si>
    <t>Metropolitan and State Planning</t>
  </si>
  <si>
    <t>Miscellaneous FHWA Transfers</t>
  </si>
  <si>
    <t>National Center for Mobility Management</t>
  </si>
  <si>
    <t>National Research</t>
  </si>
  <si>
    <t>Non-Urbanized Area</t>
  </si>
  <si>
    <t>Rail Safety Improvement</t>
  </si>
  <si>
    <t>State of Good Repair</t>
  </si>
  <si>
    <t>State Safety Oversight</t>
  </si>
  <si>
    <t>TIGER</t>
  </si>
  <si>
    <t>Urbanized Area</t>
  </si>
  <si>
    <t>Grand Total</t>
  </si>
  <si>
    <t>ABILENE</t>
  </si>
  <si>
    <t>TX</t>
  </si>
  <si>
    <t>SC</t>
  </si>
  <si>
    <t>OH</t>
  </si>
  <si>
    <t>ALBANY</t>
  </si>
  <si>
    <t>NY</t>
  </si>
  <si>
    <t>OR</t>
  </si>
  <si>
    <t>ALBUQUERQUE</t>
  </si>
  <si>
    <t>NM</t>
  </si>
  <si>
    <t>ALEXANDRIA</t>
  </si>
  <si>
    <t>LA</t>
  </si>
  <si>
    <t>ALLENTOWN</t>
  </si>
  <si>
    <t>PA</t>
  </si>
  <si>
    <t>ALTOONA</t>
  </si>
  <si>
    <t>AMES</t>
  </si>
  <si>
    <t>IA</t>
  </si>
  <si>
    <t>ANCHORAGE</t>
  </si>
  <si>
    <t>AK</t>
  </si>
  <si>
    <t>ANDERSON</t>
  </si>
  <si>
    <t>IN</t>
  </si>
  <si>
    <t>ANN ARBOR</t>
  </si>
  <si>
    <t>MI</t>
  </si>
  <si>
    <t>APPLETON</t>
  </si>
  <si>
    <t>WI</t>
  </si>
  <si>
    <t>ARLINGTON</t>
  </si>
  <si>
    <t>WA</t>
  </si>
  <si>
    <t>ARLINGTON HEIGHTS</t>
  </si>
  <si>
    <t>IL</t>
  </si>
  <si>
    <t>ASHEVILLE</t>
  </si>
  <si>
    <t>NC</t>
  </si>
  <si>
    <t>ATLANTA</t>
  </si>
  <si>
    <t>GA</t>
  </si>
  <si>
    <t>AUBURN</t>
  </si>
  <si>
    <t>ME</t>
  </si>
  <si>
    <t>AUSTIN</t>
  </si>
  <si>
    <t>BAKERSFIELD</t>
  </si>
  <si>
    <t>CA</t>
  </si>
  <si>
    <t>BALTIMORE</t>
  </si>
  <si>
    <t>MD</t>
  </si>
  <si>
    <t>BATTLE CREEK</t>
  </si>
  <si>
    <t>BAY CITY</t>
  </si>
  <si>
    <t>BAYFIELD</t>
  </si>
  <si>
    <t>WV</t>
  </si>
  <si>
    <t>BELLINGHAM</t>
  </si>
  <si>
    <t>BEND</t>
  </si>
  <si>
    <t>BENTON HARBOR</t>
  </si>
  <si>
    <t>BILLINGS</t>
  </si>
  <si>
    <t>MT</t>
  </si>
  <si>
    <t>BINGHAMTON</t>
  </si>
  <si>
    <t>BIRMINGHAM</t>
  </si>
  <si>
    <t>AL</t>
  </si>
  <si>
    <t>BISMARCK</t>
  </si>
  <si>
    <t>ND</t>
  </si>
  <si>
    <t>BLACKSBURG</t>
  </si>
  <si>
    <t>VA</t>
  </si>
  <si>
    <t>BLOOMINGTON</t>
  </si>
  <si>
    <t>BOISE</t>
  </si>
  <si>
    <t>ID</t>
  </si>
  <si>
    <t>BOSTON</t>
  </si>
  <si>
    <t>MA</t>
  </si>
  <si>
    <t>BOURBONNAIS</t>
  </si>
  <si>
    <t>BOWLING GREEN</t>
  </si>
  <si>
    <t>KY</t>
  </si>
  <si>
    <t>BREMERTON</t>
  </si>
  <si>
    <t>BRIMLEY</t>
  </si>
  <si>
    <t>BROCKTON</t>
  </si>
  <si>
    <t>BUFFALO</t>
  </si>
  <si>
    <t>BURLINGTON</t>
  </si>
  <si>
    <t>VT</t>
  </si>
  <si>
    <t>AZ</t>
  </si>
  <si>
    <t>CANTON</t>
  </si>
  <si>
    <t>CAPE GIRARDEAU</t>
  </si>
  <si>
    <t>MO</t>
  </si>
  <si>
    <t>CARBONDALE</t>
  </si>
  <si>
    <t>MN</t>
  </si>
  <si>
    <t>CARNEGIE</t>
  </si>
  <si>
    <t>OK</t>
  </si>
  <si>
    <t>CARSON CITY</t>
  </si>
  <si>
    <t>NV</t>
  </si>
  <si>
    <t>WY</t>
  </si>
  <si>
    <t>CEDAR RAPIDS</t>
  </si>
  <si>
    <t>CHAPEL HILL</t>
  </si>
  <si>
    <t>CHARLEROI</t>
  </si>
  <si>
    <t>CHARLESTON</t>
  </si>
  <si>
    <t>CHARLOTTE</t>
  </si>
  <si>
    <t>CHATTANOOGA</t>
  </si>
  <si>
    <t>TN</t>
  </si>
  <si>
    <t>CHEROKEE</t>
  </si>
  <si>
    <t>CHESTERTON</t>
  </si>
  <si>
    <t>CHEYENNE</t>
  </si>
  <si>
    <t>CHICAGO</t>
  </si>
  <si>
    <t>CHOCTAW</t>
  </si>
  <si>
    <t>MS</t>
  </si>
  <si>
    <t>CINCINNATI</t>
  </si>
  <si>
    <t>CLARKSVILLE</t>
  </si>
  <si>
    <t>CLEMSON</t>
  </si>
  <si>
    <t>CLEVELAND</t>
  </si>
  <si>
    <t>COCOA</t>
  </si>
  <si>
    <t>FL</t>
  </si>
  <si>
    <t>COLORADO SPRINGS</t>
  </si>
  <si>
    <t>CO</t>
  </si>
  <si>
    <t>COLUMBIA</t>
  </si>
  <si>
    <t>COLUMBUS</t>
  </si>
  <si>
    <t>CONCORD</t>
  </si>
  <si>
    <t>NH</t>
  </si>
  <si>
    <t>CONOVER</t>
  </si>
  <si>
    <t>CONROE</t>
  </si>
  <si>
    <t>CONWAY</t>
  </si>
  <si>
    <t>CORPUS CHRISTI</t>
  </si>
  <si>
    <t>CORVALLIS</t>
  </si>
  <si>
    <t>COVINGTON</t>
  </si>
  <si>
    <t>CULVER CITY</t>
  </si>
  <si>
    <t>DALLAS</t>
  </si>
  <si>
    <t>DANBURY</t>
  </si>
  <si>
    <t>CT</t>
  </si>
  <si>
    <t>DANVILLE</t>
  </si>
  <si>
    <t>DAVENPORT</t>
  </si>
  <si>
    <t>DAVIS</t>
  </si>
  <si>
    <t>DAYTON</t>
  </si>
  <si>
    <t>DELANO</t>
  </si>
  <si>
    <t>DELAWARE</t>
  </si>
  <si>
    <t>DES MOINES</t>
  </si>
  <si>
    <t>DETROIT</t>
  </si>
  <si>
    <t>DOVER</t>
  </si>
  <si>
    <t>DE</t>
  </si>
  <si>
    <t>DUBUQUE</t>
  </si>
  <si>
    <t>DULUTH</t>
  </si>
  <si>
    <t>DUNLAP</t>
  </si>
  <si>
    <t>DURHAM</t>
  </si>
  <si>
    <t>EAGLE BUTTE</t>
  </si>
  <si>
    <t>SD</t>
  </si>
  <si>
    <t>EAU CLAIRE</t>
  </si>
  <si>
    <t>EL MONTE</t>
  </si>
  <si>
    <t>EL PASO</t>
  </si>
  <si>
    <t>ELMIRA</t>
  </si>
  <si>
    <t>ERIE</t>
  </si>
  <si>
    <t>EUGENE</t>
  </si>
  <si>
    <t>EVANSVILLE</t>
  </si>
  <si>
    <t>EVERETT</t>
  </si>
  <si>
    <t>FAYETTEVILLE</t>
  </si>
  <si>
    <t>AR</t>
  </si>
  <si>
    <t>FITCHBURG</t>
  </si>
  <si>
    <t>FLAGSTAFF</t>
  </si>
  <si>
    <t>FLINT</t>
  </si>
  <si>
    <t>FLORENCE</t>
  </si>
  <si>
    <t>FORT HALL</t>
  </si>
  <si>
    <t>FORT MYERS</t>
  </si>
  <si>
    <t>KS</t>
  </si>
  <si>
    <t>FORT SMITH</t>
  </si>
  <si>
    <t>FORT WORTH</t>
  </si>
  <si>
    <t>FRAMINGHAM</t>
  </si>
  <si>
    <t>FRANKFORT</t>
  </si>
  <si>
    <t>FRANKLIN</t>
  </si>
  <si>
    <t>FREDONIA</t>
  </si>
  <si>
    <t>FRESNO</t>
  </si>
  <si>
    <t>GAINESVILLE</t>
  </si>
  <si>
    <t>GALVESTON</t>
  </si>
  <si>
    <t>GEORGETOWN</t>
  </si>
  <si>
    <t>GLOUCESTER</t>
  </si>
  <si>
    <t>GOSHEN</t>
  </si>
  <si>
    <t>GRAND HAVEN</t>
  </si>
  <si>
    <t>GRAND JUNCTION</t>
  </si>
  <si>
    <t>GREAT FALLS</t>
  </si>
  <si>
    <t>GREELEY</t>
  </si>
  <si>
    <t>GREEN BAY</t>
  </si>
  <si>
    <t>GREENSBORO</t>
  </si>
  <si>
    <t>GRETNA</t>
  </si>
  <si>
    <t>GULFPORT</t>
  </si>
  <si>
    <t>HAMDEN</t>
  </si>
  <si>
    <t>HAMILTON</t>
  </si>
  <si>
    <t>HAMPTON</t>
  </si>
  <si>
    <t>HANFORD</t>
  </si>
  <si>
    <t>HARRISBURG</t>
  </si>
  <si>
    <t>HARRISONBURG</t>
  </si>
  <si>
    <t>HARTFORD</t>
  </si>
  <si>
    <t>HAVERHILL</t>
  </si>
  <si>
    <t>HELENA</t>
  </si>
  <si>
    <t>HONOLULU</t>
  </si>
  <si>
    <t>HI</t>
  </si>
  <si>
    <t>HORMIGUEROS</t>
  </si>
  <si>
    <t>PR</t>
  </si>
  <si>
    <t>HOT SPRINGS</t>
  </si>
  <si>
    <t>HOUSTON</t>
  </si>
  <si>
    <t>HOWELL</t>
  </si>
  <si>
    <t>HUNTINGTON</t>
  </si>
  <si>
    <t>HUNTSVILLE</t>
  </si>
  <si>
    <t>HYANNIS</t>
  </si>
  <si>
    <t>INDIANAPOLIS</t>
  </si>
  <si>
    <t>IOWA CITY</t>
  </si>
  <si>
    <t>ITHACA</t>
  </si>
  <si>
    <t>JACKSON</t>
  </si>
  <si>
    <t>JANESVILLE</t>
  </si>
  <si>
    <t>JEFFERSON CITY</t>
  </si>
  <si>
    <t>JERSEY CITY</t>
  </si>
  <si>
    <t>NJ</t>
  </si>
  <si>
    <t>JOHNSON CITY</t>
  </si>
  <si>
    <t>JOHNSTOWN</t>
  </si>
  <si>
    <t>JUNEAU</t>
  </si>
  <si>
    <t>KANSAS CITY</t>
  </si>
  <si>
    <t>KENOSHA</t>
  </si>
  <si>
    <t>KENT</t>
  </si>
  <si>
    <t>KESHENA</t>
  </si>
  <si>
    <t>KETCHIKAN</t>
  </si>
  <si>
    <t>KINGSPORT</t>
  </si>
  <si>
    <t>KINGSTON</t>
  </si>
  <si>
    <t>KNOXVILLE</t>
  </si>
  <si>
    <t>KOKOMO</t>
  </si>
  <si>
    <t>LAC DU FLAMBEAU</t>
  </si>
  <si>
    <t>LAFAYETTE</t>
  </si>
  <si>
    <t>LAKELAND</t>
  </si>
  <si>
    <t>LANSING</t>
  </si>
  <si>
    <t>LAPWAI</t>
  </si>
  <si>
    <t>LAREDO</t>
  </si>
  <si>
    <t>LAS CRUCES</t>
  </si>
  <si>
    <t>LAS VEGAS</t>
  </si>
  <si>
    <t>LAWRENCE</t>
  </si>
  <si>
    <t>LAWRENCEVILLE</t>
  </si>
  <si>
    <t>LAWTON</t>
  </si>
  <si>
    <t>LEWISTON</t>
  </si>
  <si>
    <t>LEXINGTON</t>
  </si>
  <si>
    <t>LIMA</t>
  </si>
  <si>
    <t>LINCOLN</t>
  </si>
  <si>
    <t>NE</t>
  </si>
  <si>
    <t>LITTLE ROCK</t>
  </si>
  <si>
    <t>LODI</t>
  </si>
  <si>
    <t>LOGAN</t>
  </si>
  <si>
    <t>UT</t>
  </si>
  <si>
    <t>LONG BEACH</t>
  </si>
  <si>
    <t>LONGVIEW</t>
  </si>
  <si>
    <t>LOS ANGELES</t>
  </si>
  <si>
    <t>LOUISVILLE</t>
  </si>
  <si>
    <t>LOWELL</t>
  </si>
  <si>
    <t>LUBBOCK</t>
  </si>
  <si>
    <t>MADISON</t>
  </si>
  <si>
    <t>MANSFIELD</t>
  </si>
  <si>
    <t>MARIETTA</t>
  </si>
  <si>
    <t>MARTINSBURG</t>
  </si>
  <si>
    <t>MARYSVILLE</t>
  </si>
  <si>
    <t>MAYETTA</t>
  </si>
  <si>
    <t>MEDFORD</t>
  </si>
  <si>
    <t>MEDINA</t>
  </si>
  <si>
    <t>MEMPHIS</t>
  </si>
  <si>
    <t>MERCED</t>
  </si>
  <si>
    <t>MERIDIAN</t>
  </si>
  <si>
    <t>MICHIGAN CITY</t>
  </si>
  <si>
    <t>MIDDLETOWN</t>
  </si>
  <si>
    <t>MIDLAND</t>
  </si>
  <si>
    <t>MILWAUKEE</t>
  </si>
  <si>
    <t>MINEOLA</t>
  </si>
  <si>
    <t>MINNEAPOLIS</t>
  </si>
  <si>
    <t>MOBILE</t>
  </si>
  <si>
    <t>MOLINE</t>
  </si>
  <si>
    <t>MONROE</t>
  </si>
  <si>
    <t>MONTGOMERY</t>
  </si>
  <si>
    <t>MONTPELIER</t>
  </si>
  <si>
    <t>MUNCIE</t>
  </si>
  <si>
    <t>MURFREESBORO</t>
  </si>
  <si>
    <t>MUSKEGON</t>
  </si>
  <si>
    <t>NAPA</t>
  </si>
  <si>
    <t>NASHUA</t>
  </si>
  <si>
    <t>NASHVILLE</t>
  </si>
  <si>
    <t>NEAH BAY</t>
  </si>
  <si>
    <t>NETT LAKE</t>
  </si>
  <si>
    <t>NEW BEDFORD</t>
  </si>
  <si>
    <t>NEW CITY</t>
  </si>
  <si>
    <t>NEW ORLEANS</t>
  </si>
  <si>
    <t>NEW PORT RICHEY</t>
  </si>
  <si>
    <t>NEWARK</t>
  </si>
  <si>
    <t>NEWINGTON</t>
  </si>
  <si>
    <t>NILES</t>
  </si>
  <si>
    <t>NIOBRARA</t>
  </si>
  <si>
    <t>NORMAN</t>
  </si>
  <si>
    <t>NORTH CHARLESTON</t>
  </si>
  <si>
    <t>NORTH LITTLE ROCK</t>
  </si>
  <si>
    <t>NORWALK</t>
  </si>
  <si>
    <t>OAKLAND</t>
  </si>
  <si>
    <t>OCEANSIDE</t>
  </si>
  <si>
    <t>OGEMA</t>
  </si>
  <si>
    <t>OKLAHOMA CITY</t>
  </si>
  <si>
    <t>OLYMPIA</t>
  </si>
  <si>
    <t>OMAHA</t>
  </si>
  <si>
    <t>ONALASKA</t>
  </si>
  <si>
    <t>ORANGE</t>
  </si>
  <si>
    <t>OXNARD</t>
  </si>
  <si>
    <t>PANAMA CITY</t>
  </si>
  <si>
    <t>PARKERSBURG</t>
  </si>
  <si>
    <t>PEORIA</t>
  </si>
  <si>
    <t>PETALUMA</t>
  </si>
  <si>
    <t>PHILADELPHIA</t>
  </si>
  <si>
    <t>PHOENIX</t>
  </si>
  <si>
    <t>PIERRE</t>
  </si>
  <si>
    <t>PINOLE</t>
  </si>
  <si>
    <t>PITTSBURGH</t>
  </si>
  <si>
    <t>PITTSFIELD</t>
  </si>
  <si>
    <t>POCATELLO</t>
  </si>
  <si>
    <t>POMPANO BEACH</t>
  </si>
  <si>
    <t>PONCE</t>
  </si>
  <si>
    <t>PORT HURON</t>
  </si>
  <si>
    <t>PORT WASHINGTON</t>
  </si>
  <si>
    <t>PORTAGE</t>
  </si>
  <si>
    <t>POUGHKEEPSIE</t>
  </si>
  <si>
    <t>PROVIDENCE</t>
  </si>
  <si>
    <t>RI</t>
  </si>
  <si>
    <t>PUEBLO</t>
  </si>
  <si>
    <t>QUEENSBURY</t>
  </si>
  <si>
    <t>RALEIGH</t>
  </si>
  <si>
    <t>REDONDO BEACH</t>
  </si>
  <si>
    <t>RICHLAND</t>
  </si>
  <si>
    <t>RICHMOND</t>
  </si>
  <si>
    <t>RIVERSIDE</t>
  </si>
  <si>
    <t>ROANOKE</t>
  </si>
  <si>
    <t>ROCHESTER</t>
  </si>
  <si>
    <t>ROCKFORD</t>
  </si>
  <si>
    <t>ROCKY MOUNT</t>
  </si>
  <si>
    <t>SACRAMENTO</t>
  </si>
  <si>
    <t>SAGINAW</t>
  </si>
  <si>
    <t>SAINT AUGUSTINE</t>
  </si>
  <si>
    <t>SAINT LOUIS</t>
  </si>
  <si>
    <t>SAINT PAUL</t>
  </si>
  <si>
    <t>SALAMANCA</t>
  </si>
  <si>
    <t>SALEM</t>
  </si>
  <si>
    <t>SALISBURY</t>
  </si>
  <si>
    <t>SALT LAKE CITY</t>
  </si>
  <si>
    <t>SAN ANGELO</t>
  </si>
  <si>
    <t>SAN ANTONIO</t>
  </si>
  <si>
    <t>SAN BERNARDINO</t>
  </si>
  <si>
    <t>SAN CARLOS</t>
  </si>
  <si>
    <t>SAN DIEGO</t>
  </si>
  <si>
    <t>SAN FRANCISCO</t>
  </si>
  <si>
    <t>SAN JOSE</t>
  </si>
  <si>
    <t>SAN JUAN</t>
  </si>
  <si>
    <t>SAN LUIS OBISPO</t>
  </si>
  <si>
    <t>SAN RAFAEL</t>
  </si>
  <si>
    <t>SAN SABA</t>
  </si>
  <si>
    <t>SANTA BARBARA</t>
  </si>
  <si>
    <t>SANTA CLARITA</t>
  </si>
  <si>
    <t>SANTA CRUZ</t>
  </si>
  <si>
    <t>SANTA FE</t>
  </si>
  <si>
    <t>SAVANNAH</t>
  </si>
  <si>
    <t>SCRANTON</t>
  </si>
  <si>
    <t>SEATTLE</t>
  </si>
  <si>
    <t>SHREVEPORT</t>
  </si>
  <si>
    <t>SIERRA VISTA</t>
  </si>
  <si>
    <t>SIOUX CITY</t>
  </si>
  <si>
    <t>SOUTH BEND</t>
  </si>
  <si>
    <t>SOUTH POINT</t>
  </si>
  <si>
    <t>SPOKANE</t>
  </si>
  <si>
    <t>SPRINGDALE</t>
  </si>
  <si>
    <t>SPRINGFIELD</t>
  </si>
  <si>
    <t>STEUBENVILLE</t>
  </si>
  <si>
    <t>STOCKTON</t>
  </si>
  <si>
    <t>STUART</t>
  </si>
  <si>
    <t>SUMTER</t>
  </si>
  <si>
    <t>SUPERIOR</t>
  </si>
  <si>
    <t>TACOMA</t>
  </si>
  <si>
    <t>TAHLEQUAH</t>
  </si>
  <si>
    <t>TALLAHASSEE</t>
  </si>
  <si>
    <t>TAMPA</t>
  </si>
  <si>
    <t>TAUNTON</t>
  </si>
  <si>
    <t>TERRE HAUTE</t>
  </si>
  <si>
    <t>TEXARKANA</t>
  </si>
  <si>
    <t>THE WOODLANDS</t>
  </si>
  <si>
    <t>DC</t>
  </si>
  <si>
    <t>This table displays FTA funds awarded by state based on the state in which the FTA recipients are headquartered.</t>
  </si>
  <si>
    <t>MP</t>
  </si>
  <si>
    <t>ALIQUIPPA</t>
  </si>
  <si>
    <t>ASHLAND</t>
  </si>
  <si>
    <t>BISHOP</t>
  </si>
  <si>
    <t>BOX ELDER</t>
  </si>
  <si>
    <t>BRISTOL</t>
  </si>
  <si>
    <t>BROOKSVILLE</t>
  </si>
  <si>
    <t>BROWNSVILLE</t>
  </si>
  <si>
    <t>BRYAN</t>
  </si>
  <si>
    <t>CAMDEN</t>
  </si>
  <si>
    <t>CAMUY</t>
  </si>
  <si>
    <t>Carlton</t>
  </si>
  <si>
    <t>CENTERBROOK</t>
  </si>
  <si>
    <t>CHARLOTTESVILLE</t>
  </si>
  <si>
    <t>CHICO</t>
  </si>
  <si>
    <t>CLARKSTON</t>
  </si>
  <si>
    <t>CONCHO</t>
  </si>
  <si>
    <t>CRESTVIEW</t>
  </si>
  <si>
    <t>CROW AGENCY</t>
  </si>
  <si>
    <t>CUSICK</t>
  </si>
  <si>
    <t>DAYTONA BEACH</t>
  </si>
  <si>
    <t>DOUGLASVILLE</t>
  </si>
  <si>
    <t>EL CENTRO</t>
  </si>
  <si>
    <t>ELIZABETHTOWN</t>
  </si>
  <si>
    <t>ELYRIA</t>
  </si>
  <si>
    <t>Fairbanks</t>
  </si>
  <si>
    <t>FORT COLLINS</t>
  </si>
  <si>
    <t>FORT PIERCE</t>
  </si>
  <si>
    <t>FORT YATES</t>
  </si>
  <si>
    <t>GADSDEN</t>
  </si>
  <si>
    <t>GRAND FORKS</t>
  </si>
  <si>
    <t>GRAND ISLAND</t>
  </si>
  <si>
    <t>GREENVILLE</t>
  </si>
  <si>
    <t>HARLEM</t>
  </si>
  <si>
    <t>HATILLO</t>
  </si>
  <si>
    <t>HAYWARD</t>
  </si>
  <si>
    <t>HIGH POINT</t>
  </si>
  <si>
    <t>Holland</t>
  </si>
  <si>
    <t>HOULTON</t>
  </si>
  <si>
    <t>HYDABURG</t>
  </si>
  <si>
    <t>INVERNESS</t>
  </si>
  <si>
    <t>KLAMATH</t>
  </si>
  <si>
    <t>Lancaster</t>
  </si>
  <si>
    <t>LEBANON</t>
  </si>
  <si>
    <t>LOWER BRULE</t>
  </si>
  <si>
    <t>MANATI</t>
  </si>
  <si>
    <t>MANCHESTER</t>
  </si>
  <si>
    <t>MASHANTUCKET</t>
  </si>
  <si>
    <t>MAYAGUEZ</t>
  </si>
  <si>
    <t>Miami</t>
  </si>
  <si>
    <t>MILFORD</t>
  </si>
  <si>
    <t>MONTEREY</t>
  </si>
  <si>
    <t>Morgantown</t>
  </si>
  <si>
    <t>NEW BERN</t>
  </si>
  <si>
    <t>NEW BRUNSWICK</t>
  </si>
  <si>
    <t>New York</t>
  </si>
  <si>
    <t>NINILCHIK</t>
  </si>
  <si>
    <t>NORTH FORK</t>
  </si>
  <si>
    <t>ODANAH</t>
  </si>
  <si>
    <t>OKMULGEE</t>
  </si>
  <si>
    <t>ORLANDO</t>
  </si>
  <si>
    <t>Oshkosh</t>
  </si>
  <si>
    <t>PABLO</t>
  </si>
  <si>
    <t>PALMER</t>
  </si>
  <si>
    <t>PENSACOLA</t>
  </si>
  <si>
    <t>PINE RIDGE</t>
  </si>
  <si>
    <t>PORT ARTHUR</t>
  </si>
  <si>
    <t>PORT CHARLOTTE</t>
  </si>
  <si>
    <t>PRESTON</t>
  </si>
  <si>
    <t>Rapid City</t>
  </si>
  <si>
    <t>RENO</t>
  </si>
  <si>
    <t>ROUND ROCK</t>
  </si>
  <si>
    <t>SAINT CLOUD</t>
  </si>
  <si>
    <t>SAINT JOSEPH</t>
  </si>
  <si>
    <t>SAINT PETERSBURG</t>
  </si>
  <si>
    <t>SAIPAN</t>
  </si>
  <si>
    <t>SANTA ROSA</t>
  </si>
  <si>
    <t>SCOTTSDALE</t>
  </si>
  <si>
    <t>SHERMAN</t>
  </si>
  <si>
    <t>SNOQUALMIE</t>
  </si>
  <si>
    <t>STATELINE</t>
  </si>
  <si>
    <t>SUSANVILLE</t>
  </si>
  <si>
    <t>SYRACUSE</t>
  </si>
  <si>
    <t>New Starts</t>
  </si>
  <si>
    <t>Bus Testing Facility</t>
  </si>
  <si>
    <t>Table 4:  FY 18 FTA Funds Awarded by City and State</t>
  </si>
  <si>
    <t xml:space="preserve">City </t>
  </si>
  <si>
    <t>State</t>
  </si>
  <si>
    <t>AGENCY VILLAGE</t>
  </si>
  <si>
    <t>AIKEN</t>
  </si>
  <si>
    <t>AMARILLO</t>
  </si>
  <si>
    <t>ATMORE</t>
  </si>
  <si>
    <t>Augusta</t>
  </si>
  <si>
    <t>BANGOR</t>
  </si>
  <si>
    <t>BATAVIA</t>
  </si>
  <si>
    <t>BATON ROUGE</t>
  </si>
  <si>
    <t>BAYAMON</t>
  </si>
  <si>
    <t>BEAUMONT</t>
  </si>
  <si>
    <t>Beckley</t>
  </si>
  <si>
    <t>BELLE CHASSE</t>
  </si>
  <si>
    <t>BELOIT</t>
  </si>
  <si>
    <t>BETTENDORF</t>
  </si>
  <si>
    <t>BIDDEFORD</t>
  </si>
  <si>
    <t>BLUE LAKE</t>
  </si>
  <si>
    <t>BRIDGEPORT</t>
  </si>
  <si>
    <t>BROWNING</t>
  </si>
  <si>
    <t>BUTLER</t>
  </si>
  <si>
    <t>CAMP VERDE</t>
  </si>
  <si>
    <t>CARMEL</t>
  </si>
  <si>
    <t>CARY</t>
  </si>
  <si>
    <t>CASPER</t>
  </si>
  <si>
    <t>CHILOQUIN</t>
  </si>
  <si>
    <t>CHIPPEWA FALLS</t>
  </si>
  <si>
    <t>COEUR D ALENE</t>
  </si>
  <si>
    <t>CORONA</t>
  </si>
  <si>
    <t>DEKALB</t>
  </si>
  <si>
    <t>DENVER</t>
  </si>
  <si>
    <t>EAST GRAND FORKS</t>
  </si>
  <si>
    <t>Elk Grove</t>
  </si>
  <si>
    <t>FAIRFIELD</t>
  </si>
  <si>
    <t>FALLON</t>
  </si>
  <si>
    <t>FARGO</t>
  </si>
  <si>
    <t>FOND DU LAC</t>
  </si>
  <si>
    <t>FORT DUCHESNE</t>
  </si>
  <si>
    <t>Fort Lauderdale</t>
  </si>
  <si>
    <t>FORT RILEY</t>
  </si>
  <si>
    <t>FORT WAYNE</t>
  </si>
  <si>
    <t>FREDERICKSBURG</t>
  </si>
  <si>
    <t>GAKONA</t>
  </si>
  <si>
    <t>GARDENA</t>
  </si>
  <si>
    <t>Gastonia</t>
  </si>
  <si>
    <t>Grand Rapids</t>
  </si>
  <si>
    <t>GRANITE CITY</t>
  </si>
  <si>
    <t>GRANTS PASS</t>
  </si>
  <si>
    <t>GUAYNABO</t>
  </si>
  <si>
    <t>HAZLETON</t>
  </si>
  <si>
    <t>HENDERSON</t>
  </si>
  <si>
    <t>HESPERIA</t>
  </si>
  <si>
    <t>HOUMA</t>
  </si>
  <si>
    <t>Jacksonville</t>
  </si>
  <si>
    <t>JOPLIN</t>
  </si>
  <si>
    <t>KALAMAZOO</t>
  </si>
  <si>
    <t>Kaltag</t>
  </si>
  <si>
    <t>LAME DEER</t>
  </si>
  <si>
    <t>LIVERMORE</t>
  </si>
  <si>
    <t>LULING</t>
  </si>
  <si>
    <t>LYNCHBURG</t>
  </si>
  <si>
    <t>MADERA</t>
  </si>
  <si>
    <t>MANDEVILLE</t>
  </si>
  <si>
    <t>MANLEY HOT SPRINGS</t>
  </si>
  <si>
    <t>MARION</t>
  </si>
  <si>
    <t>MASHPEE</t>
  </si>
  <si>
    <t>Mc Grath</t>
  </si>
  <si>
    <t>MESQUITE</t>
  </si>
  <si>
    <t>MOORHEAD</t>
  </si>
  <si>
    <t>Naples</t>
  </si>
  <si>
    <t>NOATAK</t>
  </si>
  <si>
    <t>NOME</t>
  </si>
  <si>
    <t>NORMAL</t>
  </si>
  <si>
    <t>NULATO</t>
  </si>
  <si>
    <t>Ocala</t>
  </si>
  <si>
    <t>OWENSBORO</t>
  </si>
  <si>
    <t>PAGO PAGO</t>
  </si>
  <si>
    <t>AS</t>
  </si>
  <si>
    <t>PAINESVILLE</t>
  </si>
  <si>
    <t>Petersburg</t>
  </si>
  <si>
    <t>PLUMMER</t>
  </si>
  <si>
    <t>Point Hope</t>
  </si>
  <si>
    <t>PONCA CITY</t>
  </si>
  <si>
    <t>PORT ANGELES</t>
  </si>
  <si>
    <t>PORTERVILLE</t>
  </si>
  <si>
    <t>Portland</t>
  </si>
  <si>
    <t>POTTSTOWN</t>
  </si>
  <si>
    <t>RACINE</t>
  </si>
  <si>
    <t>Rampart</t>
  </si>
  <si>
    <t>RED ROCK</t>
  </si>
  <si>
    <t>Redding</t>
  </si>
  <si>
    <t>ROCK HILL</t>
  </si>
  <si>
    <t>ROCKVILLE</t>
  </si>
  <si>
    <t>SAN JUAN PUEBLO</t>
  </si>
  <si>
    <t>Santa Maria</t>
  </si>
  <si>
    <t>SARASOTA</t>
  </si>
  <si>
    <t>SELDOVIA</t>
  </si>
  <si>
    <t>SHARON</t>
  </si>
  <si>
    <t>SHAWNEE</t>
  </si>
  <si>
    <t>SHEBOYGAN</t>
  </si>
  <si>
    <t>SOUTH PORTLAND</t>
  </si>
  <si>
    <t>SPARTANBURG</t>
  </si>
  <si>
    <t>ST GEORGE</t>
  </si>
  <si>
    <t>SUFFOLK</t>
  </si>
  <si>
    <t>SWIFTWATER</t>
  </si>
  <si>
    <t>THOUSAND PALMS</t>
  </si>
  <si>
    <t>TOLEDO</t>
  </si>
  <si>
    <t>TOPEKA</t>
  </si>
  <si>
    <t>TOPPENISH</t>
  </si>
  <si>
    <t>TROY</t>
  </si>
  <si>
    <t>TUCSON</t>
  </si>
  <si>
    <t>TULALIP</t>
  </si>
  <si>
    <t>TULSA</t>
  </si>
  <si>
    <t>TURLOCK</t>
  </si>
  <si>
    <t>TUSCALOOSA</t>
  </si>
  <si>
    <t>UNALAKLEET</t>
  </si>
  <si>
    <t>UNIONTOWN</t>
  </si>
  <si>
    <t>UNIVERSITY PARK</t>
  </si>
  <si>
    <t>URBANA</t>
  </si>
  <si>
    <t>VACAVILLE</t>
  </si>
  <si>
    <t>VALLEJO</t>
  </si>
  <si>
    <t>VANCOUVER</t>
  </si>
  <si>
    <t>VEGA ALTA</t>
  </si>
  <si>
    <t>VEGA BAJA</t>
  </si>
  <si>
    <t>VENTURA</t>
  </si>
  <si>
    <t>VERO BEACH</t>
  </si>
  <si>
    <t>VICTORIA</t>
  </si>
  <si>
    <t>VILLALBA</t>
  </si>
  <si>
    <t>VISALIA</t>
  </si>
  <si>
    <t>WACO</t>
  </si>
  <si>
    <t>WAGNER</t>
  </si>
  <si>
    <t>Walla Walla</t>
  </si>
  <si>
    <t>WARREN</t>
  </si>
  <si>
    <t>WASHINGTON</t>
  </si>
  <si>
    <t>WATERBURY</t>
  </si>
  <si>
    <t>WATERLOO</t>
  </si>
  <si>
    <t>WATERTOWN</t>
  </si>
  <si>
    <t>WAUKESHA</t>
  </si>
  <si>
    <t>WAUSAU</t>
  </si>
  <si>
    <t>WEIRTON</t>
  </si>
  <si>
    <t>WELLPINIT</t>
  </si>
  <si>
    <t>WENATCHEE</t>
  </si>
  <si>
    <t>WESLACO</t>
  </si>
  <si>
    <t>WEST BEND</t>
  </si>
  <si>
    <t>WEST PALM BEACH</t>
  </si>
  <si>
    <t>WHEELING</t>
  </si>
  <si>
    <t>WHITE PLAINS</t>
  </si>
  <si>
    <t>WHITERIVER</t>
  </si>
  <si>
    <t>WICHITA</t>
  </si>
  <si>
    <t>WICHITA FALLS</t>
  </si>
  <si>
    <t>WILLIAMSBURG</t>
  </si>
  <si>
    <t>WILLIAMSPORT</t>
  </si>
  <si>
    <t>WILMINGTON</t>
  </si>
  <si>
    <t>WILSONVILLE</t>
  </si>
  <si>
    <t>WINCHESTER</t>
  </si>
  <si>
    <t>WINDOW ROCK</t>
  </si>
  <si>
    <t>WINSTON SALEM</t>
  </si>
  <si>
    <t>WOBURN</t>
  </si>
  <si>
    <t>WOODBRIDGE</t>
  </si>
  <si>
    <t>WORCESTER</t>
  </si>
  <si>
    <t>XENIA</t>
  </si>
  <si>
    <t>YAKIMA</t>
  </si>
  <si>
    <t>YAPHANK</t>
  </si>
  <si>
    <t>YAUCO</t>
  </si>
  <si>
    <t>YORK</t>
  </si>
  <si>
    <t>Youngstown</t>
  </si>
  <si>
    <t>YUMA</t>
  </si>
  <si>
    <t>ZUNI</t>
  </si>
  <si>
    <t>Table 4: FY 18 FTA Funds Awarded by City and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</si>
</sst>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Arial"/>
      <family val="2"/>
    </font>
    <font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43" fontId="0" fillId="0" borderId="0" xfId="1" applyFont="1"/>
    <xf numFmtId="43" fontId="0" fillId="0" borderId="2" xfId="1" applyFont="1" applyBorder="1"/>
    <xf numFmtId="43" fontId="0" fillId="0" borderId="6" xfId="1" applyFont="1" applyBorder="1"/>
    <xf numFmtId="43" fontId="2" fillId="0" borderId="0" xfId="1" applyFont="1"/>
    <xf numFmtId="43" fontId="2" fillId="0" borderId="4" xfId="1" applyFont="1" applyBorder="1"/>
    <xf numFmtId="43" fontId="3" fillId="0" borderId="0" xfId="1" applyFont="1"/>
    <xf numFmtId="4" fontId="0" fillId="0" borderId="7" xfId="1" applyNumberFormat="1" applyFont="1" applyBorder="1" applyAlignment="1">
      <alignment horizontal="right"/>
    </xf>
    <xf numFmtId="4" fontId="0" fillId="0" borderId="3" xfId="1" applyNumberFormat="1" applyFont="1" applyBorder="1" applyAlignment="1">
      <alignment horizontal="right"/>
    </xf>
    <xf numFmtId="43" fontId="2" fillId="0" borderId="5" xfId="1" applyFont="1" applyBorder="1" applyAlignment="1">
      <alignment horizontal="right"/>
    </xf>
    <xf numFmtId="43" fontId="4" fillId="0" borderId="0" xfId="1" applyFont="1"/>
    <xf numFmtId="43" fontId="2" fillId="0" borderId="1" xfId="1" applyFont="1" applyBorder="1" applyAlignment="1">
      <alignment horizontal="left" vertical="center"/>
    </xf>
    <xf numFmtId="43" fontId="2" fillId="0" borderId="0" xfId="1" applyFont="1" applyAlignment="1">
      <alignment horizontal="left" vertical="center"/>
    </xf>
    <xf numFmtId="43" fontId="0" fillId="0" borderId="6" xfId="1" applyFont="1" applyBorder="1" applyAlignment="1">
      <alignment horizontal="left"/>
    </xf>
    <xf numFmtId="43" fontId="0" fillId="0" borderId="7" xfId="1" applyFont="1" applyBorder="1" applyAlignment="1">
      <alignment horizontal="left"/>
    </xf>
    <xf numFmtId="43" fontId="0" fillId="0" borderId="2" xfId="1" applyFont="1" applyBorder="1" applyAlignment="1">
      <alignment horizontal="left"/>
    </xf>
    <xf numFmtId="43" fontId="0" fillId="0" borderId="3" xfId="1" applyFont="1" applyBorder="1" applyAlignment="1">
      <alignment horizontal="left"/>
    </xf>
    <xf numFmtId="44" fontId="0" fillId="0" borderId="0" xfId="1" applyNumberFormat="1" applyFont="1"/>
    <xf numFmtId="43" fontId="0" fillId="2" borderId="2" xfId="1" applyFont="1" applyFill="1" applyBorder="1"/>
    <xf numFmtId="4" fontId="0" fillId="2" borderId="3" xfId="1" applyNumberFormat="1" applyFont="1" applyFill="1" applyBorder="1" applyAlignment="1">
      <alignment horizontal="right"/>
    </xf>
    <xf numFmtId="43" fontId="0" fillId="2" borderId="3" xfId="1" applyFont="1" applyFill="1" applyBorder="1" applyAlignment="1">
      <alignment horizontal="right"/>
    </xf>
    <xf numFmtId="43" fontId="0" fillId="2" borderId="0" xfId="1" applyFont="1" applyFill="1"/>
    <xf numFmtId="43" fontId="0" fillId="0" borderId="8" xfId="1" applyFont="1" applyBorder="1"/>
    <xf numFmtId="43" fontId="0" fillId="0" borderId="9" xfId="1" applyFont="1" applyBorder="1"/>
    <xf numFmtId="2" fontId="1" fillId="0" borderId="3" xfId="1" applyNumberFormat="1" applyFont="1" applyBorder="1" applyAlignment="1">
      <alignment horizontal="left"/>
    </xf>
    <xf numFmtId="2" fontId="1" fillId="0" borderId="9" xfId="1" applyNumberFormat="1" applyFont="1" applyBorder="1" applyAlignment="1">
      <alignment horizontal="left"/>
    </xf>
    <xf numFmtId="44" fontId="2" fillId="0" borderId="4" xfId="1" applyNumberFormat="1" applyFont="1" applyBorder="1" applyAlignment="1">
      <alignment horizontal="left"/>
    </xf>
    <xf numFmtId="44" fontId="2" fillId="0" borderId="5" xfId="1" applyNumberFormat="1" applyFont="1" applyBorder="1" applyAlignment="1">
      <alignment horizontal="left"/>
    </xf>
    <xf numFmtId="2" fontId="0" fillId="0" borderId="2" xfId="1" applyNumberFormat="1" applyFont="1" applyBorder="1" applyAlignment="1">
      <alignment horizontal="left"/>
    </xf>
    <xf numFmtId="2" fontId="0" fillId="0" borderId="3" xfId="1" applyNumberFormat="1" applyFont="1" applyBorder="1" applyAlignment="1">
      <alignment horizontal="left"/>
    </xf>
    <xf numFmtId="2" fontId="0" fillId="0" borderId="2" xfId="2" applyNumberFormat="1" applyFont="1" applyBorder="1" applyAlignment="1">
      <alignment horizontal="left"/>
    </xf>
    <xf numFmtId="165" fontId="0" fillId="0" borderId="0" xfId="1" applyNumberFormat="1" applyFont="1"/>
    <xf numFmtId="165" fontId="2" fillId="0" borderId="1" xfId="1" applyNumberFormat="1" applyFont="1" applyBorder="1" applyAlignment="1">
      <alignment horizontal="left" vertical="center"/>
    </xf>
    <xf numFmtId="165" fontId="0" fillId="0" borderId="7" xfId="1" applyNumberFormat="1" applyFont="1" applyBorder="1" applyAlignment="1">
      <alignment horizontal="left"/>
    </xf>
    <xf numFmtId="165" fontId="0" fillId="0" borderId="3" xfId="1" applyNumberFormat="1" applyFont="1" applyBorder="1" applyAlignment="1">
      <alignment horizontal="left"/>
    </xf>
    <xf numFmtId="165" fontId="1" fillId="0" borderId="7" xfId="1" applyNumberFormat="1" applyFont="1" applyBorder="1" applyAlignment="1">
      <alignment horizontal="left"/>
    </xf>
    <xf numFmtId="165" fontId="1" fillId="0" borderId="3" xfId="1" applyNumberFormat="1" applyFont="1" applyBorder="1" applyAlignment="1">
      <alignment horizontal="left"/>
    </xf>
    <xf numFmtId="165" fontId="2" fillId="0" borderId="5" xfId="1" applyNumberFormat="1" applyFont="1" applyBorder="1" applyAlignment="1">
      <alignment horizontal="left"/>
    </xf>
    <xf numFmtId="43" fontId="2" fillId="0" borderId="1" xfId="1" applyFont="1" applyBorder="1" applyAlignment="1">
      <alignment horizontal="center" vertical="center"/>
    </xf>
    <xf numFmtId="43" fontId="2" fillId="0" borderId="0" xfId="1" applyFont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it.dot.gov/about/regional-offices/regional-offic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1"/>
  <sheetViews>
    <sheetView workbookViewId="0">
      <pane ySplit="2" topLeftCell="A3" activePane="bottomLeft" state="frozen"/>
      <selection pane="bottomLeft" activeCell="C10" sqref="C10"/>
    </sheetView>
  </sheetViews>
  <sheetFormatPr defaultColWidth="8.81640625" defaultRowHeight="14.5" x14ac:dyDescent="0.35"/>
  <cols>
    <col min="1" max="1" width="19.7265625" style="1" bestFit="1" customWidth="1"/>
    <col min="2" max="2" width="9" style="1" bestFit="1" customWidth="1"/>
    <col min="3" max="3" width="21.7265625" style="31" bestFit="1" customWidth="1"/>
    <col min="4" max="4" width="21.6328125" style="31" bestFit="1" customWidth="1"/>
    <col min="5" max="5" width="40" style="31" customWidth="1"/>
    <col min="6" max="6" width="19.453125" style="31" bestFit="1" customWidth="1"/>
    <col min="7" max="7" width="18.7265625" style="31" bestFit="1" customWidth="1"/>
    <col min="8" max="8" width="34.1796875" style="31" bestFit="1" customWidth="1"/>
    <col min="9" max="9" width="32.26953125" style="31" bestFit="1" customWidth="1"/>
    <col min="10" max="10" width="43.1796875" style="31" bestFit="1" customWidth="1"/>
    <col min="11" max="11" width="20.26953125" style="31" bestFit="1" customWidth="1"/>
    <col min="12" max="12" width="22.453125" style="31" bestFit="1" customWidth="1"/>
    <col min="13" max="13" width="26.26953125" style="31" bestFit="1" customWidth="1"/>
    <col min="14" max="14" width="22.81640625" style="31" bestFit="1" customWidth="1"/>
    <col min="15" max="15" width="24.54296875" style="31" bestFit="1" customWidth="1"/>
    <col min="16" max="16" width="14.7265625" style="31" bestFit="1" customWidth="1"/>
    <col min="17" max="17" width="17.54296875" style="31" bestFit="1" customWidth="1"/>
    <col min="18" max="18" width="19" style="31" bestFit="1" customWidth="1"/>
    <col min="19" max="16384" width="8.81640625" style="1"/>
  </cols>
  <sheetData>
    <row r="1" spans="1:18" ht="20.5" thickBot="1" x14ac:dyDescent="0.45">
      <c r="A1" s="6" t="s">
        <v>463</v>
      </c>
    </row>
    <row r="2" spans="1:18" s="12" customFormat="1" ht="16" thickBot="1" x14ac:dyDescent="0.4">
      <c r="A2" s="11" t="s">
        <v>464</v>
      </c>
      <c r="B2" s="11" t="s">
        <v>465</v>
      </c>
      <c r="C2" s="32" t="s">
        <v>0</v>
      </c>
      <c r="D2" s="32" t="s">
        <v>462</v>
      </c>
      <c r="E2" s="32" t="s">
        <v>1</v>
      </c>
      <c r="F2" s="32" t="s">
        <v>2</v>
      </c>
      <c r="G2" s="32" t="s">
        <v>3</v>
      </c>
      <c r="H2" s="32" t="s">
        <v>4</v>
      </c>
      <c r="I2" s="32" t="s">
        <v>5</v>
      </c>
      <c r="J2" s="32" t="s">
        <v>6</v>
      </c>
      <c r="K2" s="32" t="s">
        <v>461</v>
      </c>
      <c r="L2" s="32" t="s">
        <v>7</v>
      </c>
      <c r="M2" s="32" t="s">
        <v>8</v>
      </c>
      <c r="N2" s="32" t="s">
        <v>9</v>
      </c>
      <c r="O2" s="32" t="s">
        <v>10</v>
      </c>
      <c r="P2" s="32" t="s">
        <v>11</v>
      </c>
      <c r="Q2" s="32" t="s">
        <v>12</v>
      </c>
      <c r="R2" s="32" t="s">
        <v>13</v>
      </c>
    </row>
    <row r="3" spans="1:18" x14ac:dyDescent="0.35">
      <c r="A3" s="13" t="s">
        <v>14</v>
      </c>
      <c r="B3" s="14" t="s">
        <v>15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>
        <v>746806</v>
      </c>
      <c r="R3" s="33">
        <v>746806</v>
      </c>
    </row>
    <row r="4" spans="1:18" x14ac:dyDescent="0.35">
      <c r="A4" s="15" t="s">
        <v>466</v>
      </c>
      <c r="B4" s="16" t="s">
        <v>144</v>
      </c>
      <c r="C4" s="33"/>
      <c r="D4" s="34"/>
      <c r="E4" s="34"/>
      <c r="F4" s="34"/>
      <c r="G4" s="34"/>
      <c r="H4" s="34"/>
      <c r="I4" s="34"/>
      <c r="J4" s="34"/>
      <c r="K4" s="34"/>
      <c r="L4" s="34">
        <v>300000</v>
      </c>
      <c r="M4" s="34"/>
      <c r="N4" s="34"/>
      <c r="O4" s="34"/>
      <c r="P4" s="34"/>
      <c r="Q4" s="34"/>
      <c r="R4" s="34">
        <v>300000</v>
      </c>
    </row>
    <row r="5" spans="1:18" x14ac:dyDescent="0.35">
      <c r="A5" s="15" t="s">
        <v>467</v>
      </c>
      <c r="B5" s="16" t="s">
        <v>16</v>
      </c>
      <c r="C5" s="33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>
        <v>908761</v>
      </c>
      <c r="R5" s="34">
        <v>908761</v>
      </c>
    </row>
    <row r="6" spans="1:18" x14ac:dyDescent="0.35">
      <c r="A6" s="15" t="s">
        <v>18</v>
      </c>
      <c r="B6" s="16" t="s">
        <v>19</v>
      </c>
      <c r="C6" s="33">
        <v>2213697</v>
      </c>
      <c r="D6" s="34"/>
      <c r="E6" s="34">
        <v>21568040</v>
      </c>
      <c r="F6" s="34"/>
      <c r="G6" s="34">
        <v>9594543</v>
      </c>
      <c r="H6" s="34"/>
      <c r="I6" s="34"/>
      <c r="J6" s="34"/>
      <c r="K6" s="34"/>
      <c r="L6" s="34">
        <v>20270852</v>
      </c>
      <c r="M6" s="34"/>
      <c r="N6" s="34">
        <v>33749974</v>
      </c>
      <c r="O6" s="34"/>
      <c r="P6" s="34"/>
      <c r="Q6" s="34">
        <v>19788182</v>
      </c>
      <c r="R6" s="34">
        <v>107185288</v>
      </c>
    </row>
    <row r="7" spans="1:18" x14ac:dyDescent="0.35">
      <c r="A7" s="15" t="s">
        <v>18</v>
      </c>
      <c r="B7" s="16" t="s">
        <v>20</v>
      </c>
      <c r="C7" s="33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>
        <v>929854</v>
      </c>
      <c r="R7" s="34">
        <v>929854</v>
      </c>
    </row>
    <row r="8" spans="1:18" x14ac:dyDescent="0.35">
      <c r="A8" s="15" t="s">
        <v>21</v>
      </c>
      <c r="B8" s="16" t="s">
        <v>22</v>
      </c>
      <c r="C8" s="33">
        <v>518700</v>
      </c>
      <c r="D8" s="34"/>
      <c r="E8" s="34"/>
      <c r="F8" s="34"/>
      <c r="G8" s="34"/>
      <c r="H8" s="34"/>
      <c r="I8" s="34"/>
      <c r="J8" s="34"/>
      <c r="K8" s="34">
        <v>50000000</v>
      </c>
      <c r="L8" s="34"/>
      <c r="M8" s="34"/>
      <c r="N8" s="34">
        <v>12338549</v>
      </c>
      <c r="O8" s="34"/>
      <c r="P8" s="34"/>
      <c r="Q8" s="34">
        <v>16347724</v>
      </c>
      <c r="R8" s="34">
        <v>79204973</v>
      </c>
    </row>
    <row r="9" spans="1:18" x14ac:dyDescent="0.35">
      <c r="A9" s="15" t="s">
        <v>23</v>
      </c>
      <c r="B9" s="16" t="s">
        <v>24</v>
      </c>
      <c r="C9" s="33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>
        <v>1107051</v>
      </c>
      <c r="R9" s="34">
        <v>1107051</v>
      </c>
    </row>
    <row r="10" spans="1:18" x14ac:dyDescent="0.35">
      <c r="A10" s="15" t="s">
        <v>379</v>
      </c>
      <c r="B10" s="16" t="s">
        <v>26</v>
      </c>
      <c r="C10" s="33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>
        <v>2113040</v>
      </c>
      <c r="R10" s="34">
        <v>2113040</v>
      </c>
    </row>
    <row r="11" spans="1:18" x14ac:dyDescent="0.35">
      <c r="A11" s="15" t="s">
        <v>25</v>
      </c>
      <c r="B11" s="16" t="s">
        <v>26</v>
      </c>
      <c r="C11" s="33">
        <v>1573757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>
        <v>11792267</v>
      </c>
      <c r="R11" s="34">
        <v>13366024</v>
      </c>
    </row>
    <row r="12" spans="1:18" x14ac:dyDescent="0.35">
      <c r="A12" s="15" t="s">
        <v>27</v>
      </c>
      <c r="B12" s="16" t="s">
        <v>26</v>
      </c>
      <c r="C12" s="33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>
        <v>1237764</v>
      </c>
      <c r="R12" s="34">
        <v>1237764</v>
      </c>
    </row>
    <row r="13" spans="1:18" x14ac:dyDescent="0.35">
      <c r="A13" s="15" t="s">
        <v>468</v>
      </c>
      <c r="B13" s="16" t="s">
        <v>15</v>
      </c>
      <c r="C13" s="33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>
        <v>6641187</v>
      </c>
      <c r="R13" s="34">
        <v>6641187</v>
      </c>
    </row>
    <row r="14" spans="1:18" x14ac:dyDescent="0.35">
      <c r="A14" s="28" t="s">
        <v>28</v>
      </c>
      <c r="B14" s="29" t="s">
        <v>29</v>
      </c>
      <c r="C14" s="35"/>
      <c r="D14" s="36"/>
      <c r="E14" s="36">
        <v>2018311</v>
      </c>
      <c r="F14" s="36"/>
      <c r="G14" s="36">
        <v>3861979</v>
      </c>
      <c r="H14" s="36"/>
      <c r="I14" s="36"/>
      <c r="J14" s="36"/>
      <c r="K14" s="36"/>
      <c r="L14" s="36">
        <v>14133163</v>
      </c>
      <c r="M14" s="36"/>
      <c r="N14" s="36"/>
      <c r="O14" s="36"/>
      <c r="P14" s="36"/>
      <c r="Q14" s="36">
        <v>6584791</v>
      </c>
      <c r="R14" s="36">
        <v>26598244</v>
      </c>
    </row>
    <row r="15" spans="1:18" x14ac:dyDescent="0.35">
      <c r="A15" s="28" t="s">
        <v>30</v>
      </c>
      <c r="B15" s="29" t="s">
        <v>31</v>
      </c>
      <c r="C15" s="35">
        <v>1787857</v>
      </c>
      <c r="D15" s="36"/>
      <c r="E15" s="36">
        <v>166459</v>
      </c>
      <c r="F15" s="36"/>
      <c r="G15" s="36"/>
      <c r="H15" s="36"/>
      <c r="I15" s="36"/>
      <c r="J15" s="36"/>
      <c r="K15" s="36"/>
      <c r="L15" s="36"/>
      <c r="M15" s="36"/>
      <c r="N15" s="36">
        <v>23003304</v>
      </c>
      <c r="O15" s="36"/>
      <c r="P15" s="36"/>
      <c r="Q15" s="36">
        <v>26990858</v>
      </c>
      <c r="R15" s="36">
        <v>51948478</v>
      </c>
    </row>
    <row r="16" spans="1:18" x14ac:dyDescent="0.35">
      <c r="A16" s="15" t="s">
        <v>32</v>
      </c>
      <c r="B16" s="16" t="s">
        <v>33</v>
      </c>
      <c r="C16" s="33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>
        <v>1454000</v>
      </c>
      <c r="R16" s="34">
        <v>1454000</v>
      </c>
    </row>
    <row r="17" spans="1:18" x14ac:dyDescent="0.35">
      <c r="A17" s="15" t="s">
        <v>32</v>
      </c>
      <c r="B17" s="16" t="s">
        <v>16</v>
      </c>
      <c r="C17" s="33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>
        <v>577500</v>
      </c>
      <c r="R17" s="34">
        <v>577500</v>
      </c>
    </row>
    <row r="18" spans="1:18" x14ac:dyDescent="0.35">
      <c r="A18" s="15" t="s">
        <v>34</v>
      </c>
      <c r="B18" s="16" t="s">
        <v>35</v>
      </c>
      <c r="C18" s="33">
        <v>560000</v>
      </c>
      <c r="D18" s="34"/>
      <c r="E18" s="34">
        <v>218000</v>
      </c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>
        <v>7504123</v>
      </c>
      <c r="R18" s="34">
        <v>8282123</v>
      </c>
    </row>
    <row r="19" spans="1:18" x14ac:dyDescent="0.35">
      <c r="A19" s="15" t="s">
        <v>36</v>
      </c>
      <c r="B19" s="16" t="s">
        <v>37</v>
      </c>
      <c r="C19" s="33">
        <v>1122566</v>
      </c>
      <c r="D19" s="34"/>
      <c r="E19" s="34">
        <v>336734</v>
      </c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>
        <v>2531551</v>
      </c>
      <c r="R19" s="34">
        <v>3990851</v>
      </c>
    </row>
    <row r="20" spans="1:18" x14ac:dyDescent="0.35">
      <c r="A20" s="15" t="s">
        <v>38</v>
      </c>
      <c r="B20" s="16" t="s">
        <v>15</v>
      </c>
      <c r="C20" s="33"/>
      <c r="D20" s="34"/>
      <c r="E20" s="34">
        <v>1055482</v>
      </c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>
        <v>4496535</v>
      </c>
      <c r="R20" s="34">
        <v>5552017</v>
      </c>
    </row>
    <row r="21" spans="1:18" x14ac:dyDescent="0.35">
      <c r="A21" s="15" t="s">
        <v>38</v>
      </c>
      <c r="B21" s="16" t="s">
        <v>39</v>
      </c>
      <c r="C21" s="33"/>
      <c r="D21" s="34"/>
      <c r="E21" s="34"/>
      <c r="F21" s="34"/>
      <c r="G21" s="34"/>
      <c r="H21" s="34"/>
      <c r="I21" s="34"/>
      <c r="J21" s="34"/>
      <c r="K21" s="34"/>
      <c r="L21" s="34">
        <v>346157</v>
      </c>
      <c r="M21" s="34"/>
      <c r="N21" s="34"/>
      <c r="O21" s="34"/>
      <c r="P21" s="34"/>
      <c r="Q21" s="34"/>
      <c r="R21" s="34">
        <v>346157</v>
      </c>
    </row>
    <row r="22" spans="1:18" x14ac:dyDescent="0.35">
      <c r="A22" s="28" t="s">
        <v>40</v>
      </c>
      <c r="B22" s="29" t="s">
        <v>41</v>
      </c>
      <c r="C22" s="35">
        <v>1564745</v>
      </c>
      <c r="D22" s="36"/>
      <c r="E22" s="36">
        <v>1773508</v>
      </c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>
        <v>39634612</v>
      </c>
      <c r="R22" s="36">
        <v>42972865</v>
      </c>
    </row>
    <row r="23" spans="1:18" x14ac:dyDescent="0.35">
      <c r="A23" s="15" t="s">
        <v>42</v>
      </c>
      <c r="B23" s="16" t="s">
        <v>43</v>
      </c>
      <c r="C23" s="33">
        <v>1657158</v>
      </c>
      <c r="D23" s="34"/>
      <c r="E23" s="34">
        <v>324092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>
        <v>3849086</v>
      </c>
      <c r="R23" s="34">
        <v>5830336</v>
      </c>
    </row>
    <row r="24" spans="1:18" x14ac:dyDescent="0.35">
      <c r="A24" s="15" t="s">
        <v>380</v>
      </c>
      <c r="B24" s="16" t="s">
        <v>76</v>
      </c>
      <c r="C24" s="33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>
        <v>606063</v>
      </c>
      <c r="R24" s="34">
        <v>606063</v>
      </c>
    </row>
    <row r="25" spans="1:18" x14ac:dyDescent="0.35">
      <c r="A25" s="15" t="s">
        <v>44</v>
      </c>
      <c r="B25" s="16" t="s">
        <v>45</v>
      </c>
      <c r="C25" s="33">
        <v>1789273</v>
      </c>
      <c r="D25" s="34"/>
      <c r="E25" s="34">
        <v>14735175</v>
      </c>
      <c r="F25" s="34"/>
      <c r="G25" s="34">
        <v>3239896</v>
      </c>
      <c r="H25" s="34"/>
      <c r="I25" s="34"/>
      <c r="J25" s="34"/>
      <c r="K25" s="34"/>
      <c r="L25" s="34">
        <v>16164427</v>
      </c>
      <c r="M25" s="34"/>
      <c r="N25" s="34">
        <v>38102885</v>
      </c>
      <c r="O25" s="34">
        <v>830384</v>
      </c>
      <c r="P25" s="34">
        <v>10000000</v>
      </c>
      <c r="Q25" s="34">
        <v>105951066</v>
      </c>
      <c r="R25" s="34">
        <v>190813106</v>
      </c>
    </row>
    <row r="26" spans="1:18" x14ac:dyDescent="0.35">
      <c r="A26" s="15" t="s">
        <v>469</v>
      </c>
      <c r="B26" s="16" t="s">
        <v>64</v>
      </c>
      <c r="C26" s="33"/>
      <c r="D26" s="34"/>
      <c r="E26" s="34"/>
      <c r="F26" s="34"/>
      <c r="G26" s="34"/>
      <c r="H26" s="34"/>
      <c r="I26" s="34"/>
      <c r="J26" s="34"/>
      <c r="K26" s="34"/>
      <c r="L26" s="34">
        <v>42106</v>
      </c>
      <c r="M26" s="34"/>
      <c r="N26" s="34"/>
      <c r="O26" s="34"/>
      <c r="P26" s="34"/>
      <c r="Q26" s="34"/>
      <c r="R26" s="34">
        <v>42106</v>
      </c>
    </row>
    <row r="27" spans="1:18" x14ac:dyDescent="0.35">
      <c r="A27" s="15" t="s">
        <v>46</v>
      </c>
      <c r="B27" s="16" t="s">
        <v>50</v>
      </c>
      <c r="C27" s="33">
        <v>106637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>
        <v>4336242</v>
      </c>
      <c r="R27" s="34">
        <v>4442879</v>
      </c>
    </row>
    <row r="28" spans="1:18" x14ac:dyDescent="0.35">
      <c r="A28" s="15" t="s">
        <v>46</v>
      </c>
      <c r="B28" s="16" t="s">
        <v>47</v>
      </c>
      <c r="C28" s="33">
        <v>731081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>
        <v>1813612</v>
      </c>
      <c r="R28" s="34">
        <v>2544693</v>
      </c>
    </row>
    <row r="29" spans="1:18" x14ac:dyDescent="0.35">
      <c r="A29" s="15" t="s">
        <v>470</v>
      </c>
      <c r="B29" s="16" t="s">
        <v>45</v>
      </c>
      <c r="C29" s="33">
        <v>527661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>
        <v>4301709</v>
      </c>
      <c r="R29" s="34">
        <v>4829370</v>
      </c>
    </row>
    <row r="30" spans="1:18" x14ac:dyDescent="0.35">
      <c r="A30" s="15" t="s">
        <v>470</v>
      </c>
      <c r="B30" s="16" t="s">
        <v>47</v>
      </c>
      <c r="C30" s="33">
        <v>2435964</v>
      </c>
      <c r="D30" s="34"/>
      <c r="E30" s="34">
        <v>1159013</v>
      </c>
      <c r="F30" s="34"/>
      <c r="G30" s="34">
        <v>117089</v>
      </c>
      <c r="H30" s="34"/>
      <c r="I30" s="34"/>
      <c r="J30" s="34"/>
      <c r="K30" s="34"/>
      <c r="L30" s="34">
        <v>7560793</v>
      </c>
      <c r="M30" s="34"/>
      <c r="N30" s="34"/>
      <c r="O30" s="34"/>
      <c r="P30" s="34"/>
      <c r="Q30" s="34">
        <v>1096357</v>
      </c>
      <c r="R30" s="34">
        <v>12369216</v>
      </c>
    </row>
    <row r="31" spans="1:18" x14ac:dyDescent="0.35">
      <c r="A31" s="15" t="s">
        <v>48</v>
      </c>
      <c r="B31" s="16" t="s">
        <v>15</v>
      </c>
      <c r="C31" s="33">
        <v>8174185</v>
      </c>
      <c r="D31" s="34"/>
      <c r="E31" s="34">
        <v>9710813</v>
      </c>
      <c r="F31" s="34"/>
      <c r="G31" s="34">
        <v>3759604</v>
      </c>
      <c r="H31" s="34"/>
      <c r="I31" s="34"/>
      <c r="J31" s="34"/>
      <c r="K31" s="34"/>
      <c r="L31" s="34">
        <v>59207878</v>
      </c>
      <c r="M31" s="34"/>
      <c r="N31" s="34">
        <v>13003952</v>
      </c>
      <c r="O31" s="34"/>
      <c r="P31" s="34"/>
      <c r="Q31" s="34">
        <v>33469233</v>
      </c>
      <c r="R31" s="34">
        <v>127325665</v>
      </c>
    </row>
    <row r="32" spans="1:18" x14ac:dyDescent="0.35">
      <c r="A32" s="15" t="s">
        <v>49</v>
      </c>
      <c r="B32" s="16" t="s">
        <v>50</v>
      </c>
      <c r="C32" s="3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>
        <v>7997640</v>
      </c>
      <c r="R32" s="34">
        <v>7997640</v>
      </c>
    </row>
    <row r="33" spans="1:18" x14ac:dyDescent="0.35">
      <c r="A33" s="15" t="s">
        <v>51</v>
      </c>
      <c r="B33" s="16" t="s">
        <v>52</v>
      </c>
      <c r="C33" s="33">
        <v>6543908</v>
      </c>
      <c r="D33" s="34"/>
      <c r="E33" s="34">
        <v>1384820</v>
      </c>
      <c r="F33" s="34"/>
      <c r="G33" s="34">
        <v>2140185</v>
      </c>
      <c r="H33" s="34"/>
      <c r="I33" s="34"/>
      <c r="J33" s="34"/>
      <c r="K33" s="34">
        <v>125000000</v>
      </c>
      <c r="L33" s="34">
        <v>10477961</v>
      </c>
      <c r="M33" s="34"/>
      <c r="N33" s="34">
        <v>44106662</v>
      </c>
      <c r="O33" s="34">
        <v>603506</v>
      </c>
      <c r="P33" s="34"/>
      <c r="Q33" s="34">
        <v>84926827</v>
      </c>
      <c r="R33" s="34">
        <v>275183869</v>
      </c>
    </row>
    <row r="34" spans="1:18" x14ac:dyDescent="0.35">
      <c r="A34" s="15" t="s">
        <v>471</v>
      </c>
      <c r="B34" s="16" t="s">
        <v>47</v>
      </c>
      <c r="C34" s="33">
        <v>1441600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>
        <v>2666662</v>
      </c>
      <c r="R34" s="34">
        <v>4108262</v>
      </c>
    </row>
    <row r="35" spans="1:18" x14ac:dyDescent="0.35">
      <c r="A35" s="15" t="s">
        <v>472</v>
      </c>
      <c r="B35" s="16" t="s">
        <v>17</v>
      </c>
      <c r="C35" s="33">
        <v>200000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>
        <v>352000</v>
      </c>
      <c r="R35" s="34">
        <v>552000</v>
      </c>
    </row>
    <row r="36" spans="1:18" x14ac:dyDescent="0.35">
      <c r="A36" s="15" t="s">
        <v>473</v>
      </c>
      <c r="B36" s="16" t="s">
        <v>24</v>
      </c>
      <c r="C36" s="33">
        <v>1750000</v>
      </c>
      <c r="D36" s="34"/>
      <c r="E36" s="34">
        <v>1948160</v>
      </c>
      <c r="F36" s="34"/>
      <c r="G36" s="34">
        <v>577147</v>
      </c>
      <c r="H36" s="34"/>
      <c r="I36" s="34"/>
      <c r="J36" s="34"/>
      <c r="K36" s="34"/>
      <c r="L36" s="34">
        <v>11764735</v>
      </c>
      <c r="M36" s="34"/>
      <c r="N36" s="34"/>
      <c r="O36" s="34"/>
      <c r="P36" s="34"/>
      <c r="Q36" s="34">
        <v>1575000</v>
      </c>
      <c r="R36" s="34">
        <v>17615042</v>
      </c>
    </row>
    <row r="37" spans="1:18" x14ac:dyDescent="0.35">
      <c r="A37" s="15" t="s">
        <v>53</v>
      </c>
      <c r="B37" s="16" t="s">
        <v>35</v>
      </c>
      <c r="C37" s="33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>
        <v>1089708</v>
      </c>
      <c r="R37" s="34">
        <v>1089708</v>
      </c>
    </row>
    <row r="38" spans="1:18" x14ac:dyDescent="0.35">
      <c r="A38" s="15" t="s">
        <v>54</v>
      </c>
      <c r="B38" s="16" t="s">
        <v>35</v>
      </c>
      <c r="C38" s="33">
        <v>591657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>
        <v>1442638</v>
      </c>
      <c r="R38" s="34">
        <v>2034295</v>
      </c>
    </row>
    <row r="39" spans="1:18" x14ac:dyDescent="0.35">
      <c r="A39" s="28" t="s">
        <v>474</v>
      </c>
      <c r="B39" s="29" t="s">
        <v>194</v>
      </c>
      <c r="C39" s="35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>
        <v>511638</v>
      </c>
      <c r="R39" s="36">
        <v>511638</v>
      </c>
    </row>
    <row r="40" spans="1:18" x14ac:dyDescent="0.35">
      <c r="A40" s="15" t="s">
        <v>55</v>
      </c>
      <c r="B40" s="16" t="s">
        <v>37</v>
      </c>
      <c r="C40" s="33"/>
      <c r="D40" s="34"/>
      <c r="E40" s="34"/>
      <c r="F40" s="34"/>
      <c r="G40" s="34"/>
      <c r="H40" s="34"/>
      <c r="I40" s="34"/>
      <c r="J40" s="34"/>
      <c r="K40" s="34"/>
      <c r="L40" s="34">
        <v>45690</v>
      </c>
      <c r="M40" s="34"/>
      <c r="N40" s="34"/>
      <c r="O40" s="34"/>
      <c r="P40" s="34"/>
      <c r="Q40" s="34"/>
      <c r="R40" s="34">
        <v>45690</v>
      </c>
    </row>
    <row r="41" spans="1:18" x14ac:dyDescent="0.35">
      <c r="A41" s="15" t="s">
        <v>475</v>
      </c>
      <c r="B41" s="16" t="s">
        <v>15</v>
      </c>
      <c r="C41" s="33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>
        <v>4236747</v>
      </c>
      <c r="R41" s="34">
        <v>4236747</v>
      </c>
    </row>
    <row r="42" spans="1:18" x14ac:dyDescent="0.35">
      <c r="A42" s="15" t="s">
        <v>476</v>
      </c>
      <c r="B42" s="16" t="s">
        <v>56</v>
      </c>
      <c r="C42" s="33">
        <v>104811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>
        <v>760800</v>
      </c>
      <c r="R42" s="34">
        <v>865611</v>
      </c>
    </row>
    <row r="43" spans="1:18" x14ac:dyDescent="0.35">
      <c r="A43" s="15" t="s">
        <v>477</v>
      </c>
      <c r="B43" s="16" t="s">
        <v>24</v>
      </c>
      <c r="C43" s="33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>
        <v>240000</v>
      </c>
      <c r="R43" s="34">
        <v>240000</v>
      </c>
    </row>
    <row r="44" spans="1:18" x14ac:dyDescent="0.35">
      <c r="A44" s="15" t="s">
        <v>57</v>
      </c>
      <c r="B44" s="16" t="s">
        <v>39</v>
      </c>
      <c r="C44" s="33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>
        <v>3212144</v>
      </c>
      <c r="R44" s="34">
        <v>3212144</v>
      </c>
    </row>
    <row r="45" spans="1:18" x14ac:dyDescent="0.35">
      <c r="A45" s="15" t="s">
        <v>478</v>
      </c>
      <c r="B45" s="16" t="s">
        <v>37</v>
      </c>
      <c r="C45" s="33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>
        <v>595951</v>
      </c>
      <c r="R45" s="34">
        <v>595951</v>
      </c>
    </row>
    <row r="46" spans="1:18" x14ac:dyDescent="0.35">
      <c r="A46" s="15" t="s">
        <v>58</v>
      </c>
      <c r="B46" s="16" t="s">
        <v>20</v>
      </c>
      <c r="C46" s="33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>
        <v>1820186</v>
      </c>
      <c r="R46" s="34">
        <v>1820186</v>
      </c>
    </row>
    <row r="47" spans="1:18" x14ac:dyDescent="0.35">
      <c r="A47" s="15" t="s">
        <v>59</v>
      </c>
      <c r="B47" s="16" t="s">
        <v>35</v>
      </c>
      <c r="C47" s="33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>
        <v>814000</v>
      </c>
      <c r="R47" s="34">
        <v>814000</v>
      </c>
    </row>
    <row r="48" spans="1:18" x14ac:dyDescent="0.35">
      <c r="A48" s="15" t="s">
        <v>479</v>
      </c>
      <c r="B48" s="16" t="s">
        <v>29</v>
      </c>
      <c r="C48" s="33"/>
      <c r="D48" s="34"/>
      <c r="E48" s="34">
        <v>32369</v>
      </c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>
        <v>74075</v>
      </c>
      <c r="R48" s="34">
        <v>106444</v>
      </c>
    </row>
    <row r="49" spans="1:18" x14ac:dyDescent="0.35">
      <c r="A49" s="15" t="s">
        <v>480</v>
      </c>
      <c r="B49" s="16" t="s">
        <v>47</v>
      </c>
      <c r="C49" s="33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>
        <v>1650186</v>
      </c>
      <c r="R49" s="34">
        <v>1650186</v>
      </c>
    </row>
    <row r="50" spans="1:18" x14ac:dyDescent="0.35">
      <c r="A50" s="15" t="s">
        <v>60</v>
      </c>
      <c r="B50" s="16" t="s">
        <v>61</v>
      </c>
      <c r="C50" s="33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>
        <v>1844325</v>
      </c>
      <c r="R50" s="34">
        <v>1844325</v>
      </c>
    </row>
    <row r="51" spans="1:18" x14ac:dyDescent="0.35">
      <c r="A51" s="15" t="s">
        <v>62</v>
      </c>
      <c r="B51" s="16" t="s">
        <v>19</v>
      </c>
      <c r="C51" s="33">
        <v>897064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>
        <v>5381767</v>
      </c>
      <c r="R51" s="34">
        <v>6278831</v>
      </c>
    </row>
    <row r="52" spans="1:18" x14ac:dyDescent="0.35">
      <c r="A52" s="15" t="s">
        <v>63</v>
      </c>
      <c r="B52" s="16" t="s">
        <v>64</v>
      </c>
      <c r="C52" s="33">
        <v>690931</v>
      </c>
      <c r="D52" s="34"/>
      <c r="E52" s="34">
        <v>3301765</v>
      </c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>
        <v>7134241</v>
      </c>
      <c r="R52" s="34">
        <v>11126937</v>
      </c>
    </row>
    <row r="53" spans="1:18" x14ac:dyDescent="0.35">
      <c r="A53" s="15" t="s">
        <v>381</v>
      </c>
      <c r="B53" s="16" t="s">
        <v>50</v>
      </c>
      <c r="C53" s="33"/>
      <c r="D53" s="34"/>
      <c r="E53" s="34"/>
      <c r="F53" s="34"/>
      <c r="G53" s="34"/>
      <c r="H53" s="34"/>
      <c r="I53" s="34"/>
      <c r="J53" s="34"/>
      <c r="K53" s="34"/>
      <c r="L53" s="34">
        <v>56236</v>
      </c>
      <c r="M53" s="34"/>
      <c r="N53" s="34"/>
      <c r="O53" s="34"/>
      <c r="P53" s="34"/>
      <c r="Q53" s="34"/>
      <c r="R53" s="34">
        <v>56236</v>
      </c>
    </row>
    <row r="54" spans="1:18" x14ac:dyDescent="0.35">
      <c r="A54" s="15" t="s">
        <v>65</v>
      </c>
      <c r="B54" s="16" t="s">
        <v>66</v>
      </c>
      <c r="C54" s="33">
        <v>3382700</v>
      </c>
      <c r="D54" s="34"/>
      <c r="E54" s="34">
        <v>615967</v>
      </c>
      <c r="F54" s="34"/>
      <c r="G54" s="34"/>
      <c r="H54" s="34"/>
      <c r="I54" s="34"/>
      <c r="J54" s="34"/>
      <c r="K54" s="34"/>
      <c r="L54" s="34">
        <v>5600180</v>
      </c>
      <c r="M54" s="34"/>
      <c r="N54" s="34"/>
      <c r="O54" s="34"/>
      <c r="P54" s="34"/>
      <c r="Q54" s="34">
        <v>2191606</v>
      </c>
      <c r="R54" s="34">
        <v>11790453</v>
      </c>
    </row>
    <row r="55" spans="1:18" x14ac:dyDescent="0.35">
      <c r="A55" s="15" t="s">
        <v>67</v>
      </c>
      <c r="B55" s="16" t="s">
        <v>68</v>
      </c>
      <c r="C55" s="33">
        <v>1440000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>
        <v>1119338</v>
      </c>
      <c r="R55" s="34">
        <v>2559338</v>
      </c>
    </row>
    <row r="56" spans="1:18" x14ac:dyDescent="0.35">
      <c r="A56" s="15" t="s">
        <v>69</v>
      </c>
      <c r="B56" s="16" t="s">
        <v>33</v>
      </c>
      <c r="C56" s="33">
        <v>1080000</v>
      </c>
      <c r="D56" s="34"/>
      <c r="E56" s="34">
        <v>149716</v>
      </c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>
        <v>2603393</v>
      </c>
      <c r="R56" s="34">
        <v>3833109</v>
      </c>
    </row>
    <row r="57" spans="1:18" x14ac:dyDescent="0.35">
      <c r="A57" s="15" t="s">
        <v>481</v>
      </c>
      <c r="B57" s="16" t="s">
        <v>50</v>
      </c>
      <c r="C57" s="33"/>
      <c r="D57" s="34"/>
      <c r="E57" s="34"/>
      <c r="F57" s="34"/>
      <c r="G57" s="34"/>
      <c r="H57" s="34"/>
      <c r="I57" s="34"/>
      <c r="J57" s="34"/>
      <c r="K57" s="34"/>
      <c r="L57" s="34">
        <v>135662</v>
      </c>
      <c r="M57" s="34"/>
      <c r="N57" s="34"/>
      <c r="O57" s="34"/>
      <c r="P57" s="34"/>
      <c r="Q57" s="34"/>
      <c r="R57" s="34">
        <v>135662</v>
      </c>
    </row>
    <row r="58" spans="1:18" x14ac:dyDescent="0.35">
      <c r="A58" s="15" t="s">
        <v>70</v>
      </c>
      <c r="B58" s="16" t="s">
        <v>71</v>
      </c>
      <c r="C58" s="33">
        <v>4186883</v>
      </c>
      <c r="D58" s="34"/>
      <c r="E58" s="34">
        <v>1602708</v>
      </c>
      <c r="F58" s="34"/>
      <c r="G58" s="34"/>
      <c r="H58" s="34"/>
      <c r="I58" s="34"/>
      <c r="J58" s="34"/>
      <c r="K58" s="34"/>
      <c r="L58" s="34">
        <v>14093374</v>
      </c>
      <c r="M58" s="34"/>
      <c r="N58" s="34"/>
      <c r="O58" s="34"/>
      <c r="P58" s="34"/>
      <c r="Q58" s="34"/>
      <c r="R58" s="34">
        <v>19882965</v>
      </c>
    </row>
    <row r="59" spans="1:18" x14ac:dyDescent="0.35">
      <c r="A59" s="15" t="s">
        <v>72</v>
      </c>
      <c r="B59" s="16" t="s">
        <v>73</v>
      </c>
      <c r="C59" s="33">
        <v>11677324</v>
      </c>
      <c r="D59" s="34"/>
      <c r="E59" s="34">
        <v>5778710</v>
      </c>
      <c r="F59" s="34"/>
      <c r="G59" s="34">
        <v>3590469</v>
      </c>
      <c r="H59" s="34"/>
      <c r="I59" s="34"/>
      <c r="J59" s="34"/>
      <c r="K59" s="34">
        <v>325000000</v>
      </c>
      <c r="L59" s="34">
        <v>3983708</v>
      </c>
      <c r="M59" s="34"/>
      <c r="N59" s="34">
        <v>153603528</v>
      </c>
      <c r="O59" s="34"/>
      <c r="P59" s="34"/>
      <c r="Q59" s="34">
        <v>131318251</v>
      </c>
      <c r="R59" s="34">
        <v>634951990</v>
      </c>
    </row>
    <row r="60" spans="1:18" x14ac:dyDescent="0.35">
      <c r="A60" s="15" t="s">
        <v>74</v>
      </c>
      <c r="B60" s="16" t="s">
        <v>41</v>
      </c>
      <c r="C60" s="33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>
        <v>2119325</v>
      </c>
      <c r="R60" s="34">
        <v>2119325</v>
      </c>
    </row>
    <row r="61" spans="1:18" x14ac:dyDescent="0.35">
      <c r="A61" s="15" t="s">
        <v>75</v>
      </c>
      <c r="B61" s="16" t="s">
        <v>76</v>
      </c>
      <c r="C61" s="33">
        <v>110829</v>
      </c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>
        <v>1099780</v>
      </c>
      <c r="R61" s="34">
        <v>1210609</v>
      </c>
    </row>
    <row r="62" spans="1:18" x14ac:dyDescent="0.35">
      <c r="A62" s="15" t="s">
        <v>382</v>
      </c>
      <c r="B62" s="16" t="s">
        <v>61</v>
      </c>
      <c r="C62" s="33"/>
      <c r="D62" s="34"/>
      <c r="E62" s="34"/>
      <c r="F62" s="34"/>
      <c r="G62" s="34"/>
      <c r="H62" s="34"/>
      <c r="I62" s="34"/>
      <c r="J62" s="34"/>
      <c r="K62" s="34"/>
      <c r="L62" s="34">
        <v>518528</v>
      </c>
      <c r="M62" s="34"/>
      <c r="N62" s="34"/>
      <c r="O62" s="34"/>
      <c r="P62" s="34"/>
      <c r="Q62" s="34"/>
      <c r="R62" s="34">
        <v>518528</v>
      </c>
    </row>
    <row r="63" spans="1:18" x14ac:dyDescent="0.35">
      <c r="A63" s="15" t="s">
        <v>77</v>
      </c>
      <c r="B63" s="16" t="s">
        <v>39</v>
      </c>
      <c r="C63" s="33">
        <v>1698915</v>
      </c>
      <c r="D63" s="34"/>
      <c r="E63" s="34"/>
      <c r="F63" s="34"/>
      <c r="G63" s="34"/>
      <c r="H63" s="34">
        <v>190057</v>
      </c>
      <c r="I63" s="34"/>
      <c r="J63" s="34"/>
      <c r="K63" s="34"/>
      <c r="L63" s="34"/>
      <c r="M63" s="34"/>
      <c r="N63" s="34">
        <v>260117</v>
      </c>
      <c r="O63" s="34"/>
      <c r="P63" s="34"/>
      <c r="Q63" s="34">
        <v>3361037</v>
      </c>
      <c r="R63" s="34">
        <v>5510126</v>
      </c>
    </row>
    <row r="64" spans="1:18" x14ac:dyDescent="0.35">
      <c r="A64" s="15" t="s">
        <v>482</v>
      </c>
      <c r="B64" s="16" t="s">
        <v>128</v>
      </c>
      <c r="C64" s="33">
        <v>1450000</v>
      </c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>
        <v>3880000</v>
      </c>
      <c r="R64" s="34">
        <v>5330000</v>
      </c>
    </row>
    <row r="65" spans="1:18" x14ac:dyDescent="0.35">
      <c r="A65" s="15" t="s">
        <v>78</v>
      </c>
      <c r="B65" s="16" t="s">
        <v>35</v>
      </c>
      <c r="C65" s="33"/>
      <c r="D65" s="34"/>
      <c r="E65" s="34"/>
      <c r="F65" s="34"/>
      <c r="G65" s="34"/>
      <c r="H65" s="34"/>
      <c r="I65" s="34"/>
      <c r="J65" s="34"/>
      <c r="K65" s="34"/>
      <c r="L65" s="34">
        <v>76139</v>
      </c>
      <c r="M65" s="34"/>
      <c r="N65" s="34"/>
      <c r="O65" s="34"/>
      <c r="P65" s="34"/>
      <c r="Q65" s="34"/>
      <c r="R65" s="34">
        <v>76139</v>
      </c>
    </row>
    <row r="66" spans="1:18" x14ac:dyDescent="0.35">
      <c r="A66" s="15" t="s">
        <v>383</v>
      </c>
      <c r="B66" s="16" t="s">
        <v>100</v>
      </c>
      <c r="C66" s="33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>
        <v>604988</v>
      </c>
      <c r="R66" s="34">
        <v>604988</v>
      </c>
    </row>
    <row r="67" spans="1:18" x14ac:dyDescent="0.35">
      <c r="A67" s="15" t="s">
        <v>383</v>
      </c>
      <c r="B67" s="16" t="s">
        <v>68</v>
      </c>
      <c r="C67" s="33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>
        <v>186900</v>
      </c>
      <c r="R67" s="34">
        <v>186900</v>
      </c>
    </row>
    <row r="68" spans="1:18" x14ac:dyDescent="0.35">
      <c r="A68" s="15" t="s">
        <v>79</v>
      </c>
      <c r="B68" s="16" t="s">
        <v>73</v>
      </c>
      <c r="C68" s="33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>
        <v>3529500</v>
      </c>
      <c r="R68" s="34">
        <v>3529500</v>
      </c>
    </row>
    <row r="69" spans="1:18" x14ac:dyDescent="0.35">
      <c r="A69" s="15" t="s">
        <v>384</v>
      </c>
      <c r="B69" s="16" t="s">
        <v>112</v>
      </c>
      <c r="C69" s="33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>
        <v>3669349</v>
      </c>
      <c r="R69" s="34">
        <v>3669349</v>
      </c>
    </row>
    <row r="70" spans="1:18" x14ac:dyDescent="0.35">
      <c r="A70" s="15" t="s">
        <v>483</v>
      </c>
      <c r="B70" s="16" t="s">
        <v>61</v>
      </c>
      <c r="C70" s="33"/>
      <c r="D70" s="34"/>
      <c r="E70" s="34"/>
      <c r="F70" s="34"/>
      <c r="G70" s="34"/>
      <c r="H70" s="34"/>
      <c r="I70" s="34"/>
      <c r="J70" s="34"/>
      <c r="K70" s="34"/>
      <c r="L70" s="34">
        <v>342498</v>
      </c>
      <c r="M70" s="34"/>
      <c r="N70" s="34"/>
      <c r="O70" s="34"/>
      <c r="P70" s="34"/>
      <c r="Q70" s="34"/>
      <c r="R70" s="34">
        <v>342498</v>
      </c>
    </row>
    <row r="71" spans="1:18" x14ac:dyDescent="0.35">
      <c r="A71" s="15" t="s">
        <v>385</v>
      </c>
      <c r="B71" s="16" t="s">
        <v>15</v>
      </c>
      <c r="C71" s="33">
        <v>552148</v>
      </c>
      <c r="D71" s="34"/>
      <c r="E71" s="34">
        <v>168329</v>
      </c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>
        <v>5130372</v>
      </c>
      <c r="R71" s="34">
        <v>5850849</v>
      </c>
    </row>
    <row r="72" spans="1:18" x14ac:dyDescent="0.35">
      <c r="A72" s="15" t="s">
        <v>386</v>
      </c>
      <c r="B72" s="16" t="s">
        <v>15</v>
      </c>
      <c r="C72" s="33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>
        <v>2934855</v>
      </c>
      <c r="R72" s="34">
        <v>2934855</v>
      </c>
    </row>
    <row r="73" spans="1:18" x14ac:dyDescent="0.35">
      <c r="A73" s="15" t="s">
        <v>80</v>
      </c>
      <c r="B73" s="16" t="s">
        <v>19</v>
      </c>
      <c r="C73" s="33">
        <v>1304112</v>
      </c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>
        <v>6001529</v>
      </c>
      <c r="O73" s="34"/>
      <c r="P73" s="34"/>
      <c r="Q73" s="34">
        <v>40575345</v>
      </c>
      <c r="R73" s="34">
        <v>47880986</v>
      </c>
    </row>
    <row r="74" spans="1:18" x14ac:dyDescent="0.35">
      <c r="A74" s="15" t="s">
        <v>81</v>
      </c>
      <c r="B74" s="16" t="s">
        <v>43</v>
      </c>
      <c r="C74" s="33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>
        <v>503767</v>
      </c>
      <c r="R74" s="34">
        <v>503767</v>
      </c>
    </row>
    <row r="75" spans="1:18" x14ac:dyDescent="0.35">
      <c r="A75" s="15" t="s">
        <v>81</v>
      </c>
      <c r="B75" s="16" t="s">
        <v>82</v>
      </c>
      <c r="C75" s="33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>
        <v>5449189</v>
      </c>
      <c r="R75" s="34">
        <v>5449189</v>
      </c>
    </row>
    <row r="76" spans="1:18" x14ac:dyDescent="0.35">
      <c r="A76" s="15" t="s">
        <v>81</v>
      </c>
      <c r="B76" s="16" t="s">
        <v>39</v>
      </c>
      <c r="C76" s="33">
        <v>34938</v>
      </c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>
        <v>305572</v>
      </c>
      <c r="R76" s="34">
        <v>340510</v>
      </c>
    </row>
    <row r="77" spans="1:18" x14ac:dyDescent="0.35">
      <c r="A77" s="15" t="s">
        <v>484</v>
      </c>
      <c r="B77" s="16" t="s">
        <v>26</v>
      </c>
      <c r="C77" s="33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>
        <v>287776</v>
      </c>
      <c r="R77" s="34">
        <v>287776</v>
      </c>
    </row>
    <row r="78" spans="1:18" x14ac:dyDescent="0.35">
      <c r="A78" s="15" t="s">
        <v>387</v>
      </c>
      <c r="B78" s="16" t="s">
        <v>208</v>
      </c>
      <c r="C78" s="33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>
        <v>12829427</v>
      </c>
      <c r="O78" s="34"/>
      <c r="P78" s="34"/>
      <c r="Q78" s="34">
        <v>6753726</v>
      </c>
      <c r="R78" s="34">
        <v>19583153</v>
      </c>
    </row>
    <row r="79" spans="1:18" x14ac:dyDescent="0.35">
      <c r="A79" s="15" t="s">
        <v>485</v>
      </c>
      <c r="B79" s="16" t="s">
        <v>83</v>
      </c>
      <c r="C79" s="33">
        <v>105000</v>
      </c>
      <c r="D79" s="34"/>
      <c r="E79" s="34"/>
      <c r="F79" s="34"/>
      <c r="G79" s="34"/>
      <c r="H79" s="34"/>
      <c r="I79" s="34"/>
      <c r="J79" s="34"/>
      <c r="K79" s="34"/>
      <c r="L79" s="34">
        <v>35888</v>
      </c>
      <c r="M79" s="34"/>
      <c r="N79" s="34"/>
      <c r="O79" s="34"/>
      <c r="P79" s="34"/>
      <c r="Q79" s="34"/>
      <c r="R79" s="34">
        <v>140888</v>
      </c>
    </row>
    <row r="80" spans="1:18" x14ac:dyDescent="0.35">
      <c r="A80" s="15" t="s">
        <v>388</v>
      </c>
      <c r="B80" s="16" t="s">
        <v>194</v>
      </c>
      <c r="C80" s="33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>
        <v>577399</v>
      </c>
      <c r="R80" s="34">
        <v>577399</v>
      </c>
    </row>
    <row r="81" spans="1:18" x14ac:dyDescent="0.35">
      <c r="A81" s="15" t="s">
        <v>84</v>
      </c>
      <c r="B81" s="16" t="s">
        <v>45</v>
      </c>
      <c r="C81" s="33">
        <v>184375</v>
      </c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>
        <v>249651</v>
      </c>
      <c r="R81" s="34">
        <v>434026</v>
      </c>
    </row>
    <row r="82" spans="1:18" x14ac:dyDescent="0.35">
      <c r="A82" s="15" t="s">
        <v>84</v>
      </c>
      <c r="B82" s="16" t="s">
        <v>17</v>
      </c>
      <c r="C82" s="33">
        <v>2293972</v>
      </c>
      <c r="D82" s="34"/>
      <c r="E82" s="34">
        <v>298140</v>
      </c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>
        <v>9483961</v>
      </c>
      <c r="R82" s="34">
        <v>12076073</v>
      </c>
    </row>
    <row r="83" spans="1:18" x14ac:dyDescent="0.35">
      <c r="A83" s="15" t="s">
        <v>85</v>
      </c>
      <c r="B83" s="16" t="s">
        <v>86</v>
      </c>
      <c r="C83" s="33">
        <v>214018</v>
      </c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>
        <v>922038</v>
      </c>
      <c r="R83" s="34">
        <v>1136056</v>
      </c>
    </row>
    <row r="84" spans="1:18" x14ac:dyDescent="0.35">
      <c r="A84" s="15" t="s">
        <v>87</v>
      </c>
      <c r="B84" s="16" t="s">
        <v>41</v>
      </c>
      <c r="C84" s="33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>
        <v>382536</v>
      </c>
      <c r="R84" s="34">
        <v>382536</v>
      </c>
    </row>
    <row r="85" spans="1:18" x14ac:dyDescent="0.35">
      <c r="A85" s="15" t="s">
        <v>389</v>
      </c>
      <c r="B85" s="16" t="s">
        <v>88</v>
      </c>
      <c r="C85" s="33"/>
      <c r="D85" s="34"/>
      <c r="E85" s="34"/>
      <c r="F85" s="34"/>
      <c r="G85" s="34"/>
      <c r="H85" s="34"/>
      <c r="I85" s="34"/>
      <c r="J85" s="34"/>
      <c r="K85" s="34"/>
      <c r="L85" s="34">
        <v>144000</v>
      </c>
      <c r="M85" s="34"/>
      <c r="N85" s="34"/>
      <c r="O85" s="34"/>
      <c r="P85" s="34"/>
      <c r="Q85" s="34"/>
      <c r="R85" s="34">
        <v>144000</v>
      </c>
    </row>
    <row r="86" spans="1:18" x14ac:dyDescent="0.35">
      <c r="A86" s="15" t="s">
        <v>486</v>
      </c>
      <c r="B86" s="16" t="s">
        <v>19</v>
      </c>
      <c r="C86" s="33">
        <v>46682</v>
      </c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>
        <v>480000</v>
      </c>
      <c r="R86" s="34">
        <v>526682</v>
      </c>
    </row>
    <row r="87" spans="1:18" x14ac:dyDescent="0.35">
      <c r="A87" s="15" t="s">
        <v>89</v>
      </c>
      <c r="B87" s="16" t="s">
        <v>90</v>
      </c>
      <c r="C87" s="33"/>
      <c r="D87" s="34"/>
      <c r="E87" s="34"/>
      <c r="F87" s="34"/>
      <c r="G87" s="34"/>
      <c r="H87" s="34"/>
      <c r="I87" s="34"/>
      <c r="J87" s="34"/>
      <c r="K87" s="34"/>
      <c r="L87" s="34">
        <v>256559</v>
      </c>
      <c r="M87" s="34"/>
      <c r="N87" s="34"/>
      <c r="O87" s="34"/>
      <c r="P87" s="34"/>
      <c r="Q87" s="34"/>
      <c r="R87" s="34">
        <v>256559</v>
      </c>
    </row>
    <row r="88" spans="1:18" x14ac:dyDescent="0.35">
      <c r="A88" s="15" t="s">
        <v>91</v>
      </c>
      <c r="B88" s="16" t="s">
        <v>92</v>
      </c>
      <c r="C88" s="33">
        <v>1384984</v>
      </c>
      <c r="D88" s="34"/>
      <c r="E88" s="34">
        <v>230465</v>
      </c>
      <c r="F88" s="34"/>
      <c r="G88" s="34"/>
      <c r="H88" s="34"/>
      <c r="I88" s="34"/>
      <c r="J88" s="34"/>
      <c r="K88" s="34"/>
      <c r="L88" s="34">
        <v>7424236</v>
      </c>
      <c r="M88" s="34"/>
      <c r="N88" s="34"/>
      <c r="O88" s="34"/>
      <c r="P88" s="34"/>
      <c r="Q88" s="34">
        <v>1634557</v>
      </c>
      <c r="R88" s="34">
        <v>10674242</v>
      </c>
    </row>
    <row r="89" spans="1:18" x14ac:dyDescent="0.35">
      <c r="A89" s="15" t="s">
        <v>487</v>
      </c>
      <c r="B89" s="16" t="s">
        <v>43</v>
      </c>
      <c r="C89" s="33">
        <v>298715</v>
      </c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>
        <v>1214598</v>
      </c>
      <c r="R89" s="34">
        <v>1513313</v>
      </c>
    </row>
    <row r="90" spans="1:18" x14ac:dyDescent="0.35">
      <c r="A90" s="15" t="s">
        <v>488</v>
      </c>
      <c r="B90" s="16" t="s">
        <v>93</v>
      </c>
      <c r="C90" s="33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>
        <v>1993911</v>
      </c>
      <c r="R90" s="34">
        <v>1993911</v>
      </c>
    </row>
    <row r="91" spans="1:18" x14ac:dyDescent="0.35">
      <c r="A91" s="15" t="s">
        <v>94</v>
      </c>
      <c r="B91" s="16" t="s">
        <v>29</v>
      </c>
      <c r="C91" s="33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>
        <v>2993970</v>
      </c>
      <c r="R91" s="34">
        <v>2993970</v>
      </c>
    </row>
    <row r="92" spans="1:18" x14ac:dyDescent="0.35">
      <c r="A92" s="15" t="s">
        <v>390</v>
      </c>
      <c r="B92" s="16" t="s">
        <v>128</v>
      </c>
      <c r="C92" s="33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>
        <v>857600</v>
      </c>
      <c r="R92" s="34">
        <v>857600</v>
      </c>
    </row>
    <row r="93" spans="1:18" x14ac:dyDescent="0.35">
      <c r="A93" s="15" t="s">
        <v>95</v>
      </c>
      <c r="B93" s="16" t="s">
        <v>43</v>
      </c>
      <c r="C93" s="33">
        <v>899229</v>
      </c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>
        <v>4611267</v>
      </c>
      <c r="R93" s="34">
        <v>5510496</v>
      </c>
    </row>
    <row r="94" spans="1:18" x14ac:dyDescent="0.35">
      <c r="A94" s="15" t="s">
        <v>96</v>
      </c>
      <c r="B94" s="16" t="s">
        <v>26</v>
      </c>
      <c r="C94" s="33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>
        <v>358850</v>
      </c>
      <c r="R94" s="34">
        <v>358850</v>
      </c>
    </row>
    <row r="95" spans="1:18" x14ac:dyDescent="0.35">
      <c r="A95" s="15" t="s">
        <v>97</v>
      </c>
      <c r="B95" s="16" t="s">
        <v>56</v>
      </c>
      <c r="C95" s="33"/>
      <c r="D95" s="34"/>
      <c r="E95" s="34">
        <v>1711699</v>
      </c>
      <c r="F95" s="34"/>
      <c r="G95" s="34">
        <v>114680</v>
      </c>
      <c r="H95" s="34"/>
      <c r="I95" s="34"/>
      <c r="J95" s="34"/>
      <c r="K95" s="34"/>
      <c r="L95" s="34">
        <v>9877461</v>
      </c>
      <c r="M95" s="34"/>
      <c r="N95" s="34"/>
      <c r="O95" s="34"/>
      <c r="P95" s="34"/>
      <c r="Q95" s="34">
        <v>2000000</v>
      </c>
      <c r="R95" s="34">
        <v>13703840</v>
      </c>
    </row>
    <row r="96" spans="1:18" x14ac:dyDescent="0.35">
      <c r="A96" s="28" t="s">
        <v>98</v>
      </c>
      <c r="B96" s="29" t="s">
        <v>43</v>
      </c>
      <c r="C96" s="35">
        <v>2959023</v>
      </c>
      <c r="D96" s="36"/>
      <c r="E96" s="36"/>
      <c r="F96" s="36"/>
      <c r="G96" s="36"/>
      <c r="H96" s="36"/>
      <c r="I96" s="36"/>
      <c r="J96" s="36"/>
      <c r="K96" s="36">
        <v>100000000</v>
      </c>
      <c r="L96" s="36"/>
      <c r="M96" s="36"/>
      <c r="N96" s="36"/>
      <c r="O96" s="36"/>
      <c r="P96" s="36"/>
      <c r="Q96" s="36">
        <v>11864000</v>
      </c>
      <c r="R96" s="36">
        <v>114823023</v>
      </c>
    </row>
    <row r="97" spans="1:18" x14ac:dyDescent="0.35">
      <c r="A97" s="28" t="s">
        <v>391</v>
      </c>
      <c r="B97" s="29" t="s">
        <v>68</v>
      </c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>
        <v>4600340</v>
      </c>
      <c r="R97" s="36">
        <v>4600340</v>
      </c>
    </row>
    <row r="98" spans="1:18" x14ac:dyDescent="0.35">
      <c r="A98" s="28" t="s">
        <v>99</v>
      </c>
      <c r="B98" s="29" t="s">
        <v>100</v>
      </c>
      <c r="C98" s="35"/>
      <c r="D98" s="36"/>
      <c r="E98" s="36">
        <v>664093</v>
      </c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>
        <v>5593850</v>
      </c>
      <c r="R98" s="36">
        <v>6257943</v>
      </c>
    </row>
    <row r="99" spans="1:18" x14ac:dyDescent="0.35">
      <c r="A99" s="28" t="s">
        <v>101</v>
      </c>
      <c r="B99" s="29" t="s">
        <v>43</v>
      </c>
      <c r="C99" s="35"/>
      <c r="D99" s="36"/>
      <c r="E99" s="36"/>
      <c r="F99" s="36"/>
      <c r="G99" s="36"/>
      <c r="H99" s="36"/>
      <c r="I99" s="36"/>
      <c r="J99" s="36"/>
      <c r="K99" s="36"/>
      <c r="L99" s="36">
        <v>569264</v>
      </c>
      <c r="M99" s="36"/>
      <c r="N99" s="36"/>
      <c r="O99" s="36"/>
      <c r="P99" s="36"/>
      <c r="Q99" s="36"/>
      <c r="R99" s="36">
        <v>569264</v>
      </c>
    </row>
    <row r="100" spans="1:18" x14ac:dyDescent="0.35">
      <c r="A100" s="28" t="s">
        <v>102</v>
      </c>
      <c r="B100" s="29" t="s">
        <v>33</v>
      </c>
      <c r="C100" s="35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>
        <v>20615514</v>
      </c>
      <c r="O100" s="36"/>
      <c r="P100" s="36"/>
      <c r="Q100" s="36">
        <v>5588738</v>
      </c>
      <c r="R100" s="36">
        <v>26204252</v>
      </c>
    </row>
    <row r="101" spans="1:18" x14ac:dyDescent="0.35">
      <c r="A101" s="28" t="s">
        <v>103</v>
      </c>
      <c r="B101" s="29" t="s">
        <v>93</v>
      </c>
      <c r="C101" s="35">
        <v>772766</v>
      </c>
      <c r="D101" s="36"/>
      <c r="E101" s="36">
        <v>301625</v>
      </c>
      <c r="F101" s="36"/>
      <c r="G101" s="36">
        <v>2007461</v>
      </c>
      <c r="H101" s="36"/>
      <c r="I101" s="36"/>
      <c r="J101" s="36"/>
      <c r="K101" s="36"/>
      <c r="L101" s="36">
        <v>6741634</v>
      </c>
      <c r="M101" s="36"/>
      <c r="N101" s="36"/>
      <c r="O101" s="36"/>
      <c r="P101" s="36"/>
      <c r="Q101" s="36">
        <v>2824302</v>
      </c>
      <c r="R101" s="36">
        <v>12647788</v>
      </c>
    </row>
    <row r="102" spans="1:18" x14ac:dyDescent="0.35">
      <c r="A102" s="28" t="s">
        <v>104</v>
      </c>
      <c r="B102" s="29" t="s">
        <v>41</v>
      </c>
      <c r="C102" s="35">
        <v>15191527</v>
      </c>
      <c r="D102" s="36"/>
      <c r="E102" s="36">
        <v>380350</v>
      </c>
      <c r="F102" s="36"/>
      <c r="G102" s="36"/>
      <c r="H102" s="36"/>
      <c r="I102" s="36">
        <v>2850000</v>
      </c>
      <c r="J102" s="36"/>
      <c r="K102" s="36">
        <v>100000000</v>
      </c>
      <c r="L102" s="36"/>
      <c r="M102" s="36"/>
      <c r="N102" s="36">
        <v>301193304</v>
      </c>
      <c r="O102" s="36"/>
      <c r="P102" s="36">
        <v>25000000</v>
      </c>
      <c r="Q102" s="36">
        <v>240379965</v>
      </c>
      <c r="R102" s="36">
        <v>684995146</v>
      </c>
    </row>
    <row r="103" spans="1:18" x14ac:dyDescent="0.35">
      <c r="A103" s="15" t="s">
        <v>392</v>
      </c>
      <c r="B103" s="16" t="s">
        <v>50</v>
      </c>
      <c r="C103" s="33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>
        <v>2038491</v>
      </c>
      <c r="R103" s="34">
        <v>2038491</v>
      </c>
    </row>
    <row r="104" spans="1:18" x14ac:dyDescent="0.35">
      <c r="A104" s="15" t="s">
        <v>489</v>
      </c>
      <c r="B104" s="16" t="s">
        <v>20</v>
      </c>
      <c r="C104" s="33"/>
      <c r="D104" s="34"/>
      <c r="E104" s="34"/>
      <c r="F104" s="34"/>
      <c r="G104" s="34"/>
      <c r="H104" s="34"/>
      <c r="I104" s="34"/>
      <c r="J104" s="34"/>
      <c r="K104" s="34"/>
      <c r="L104" s="34">
        <v>117100</v>
      </c>
      <c r="M104" s="34"/>
      <c r="N104" s="34"/>
      <c r="O104" s="34"/>
      <c r="P104" s="34"/>
      <c r="Q104" s="34"/>
      <c r="R104" s="34">
        <v>117100</v>
      </c>
    </row>
    <row r="105" spans="1:18" x14ac:dyDescent="0.35">
      <c r="A105" s="15" t="s">
        <v>490</v>
      </c>
      <c r="B105" s="16" t="s">
        <v>37</v>
      </c>
      <c r="C105" s="33">
        <v>49067</v>
      </c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>
        <v>148563</v>
      </c>
      <c r="R105" s="34">
        <v>197630</v>
      </c>
    </row>
    <row r="106" spans="1:18" x14ac:dyDescent="0.35">
      <c r="A106" s="15" t="s">
        <v>105</v>
      </c>
      <c r="B106" s="16" t="s">
        <v>106</v>
      </c>
      <c r="C106" s="33"/>
      <c r="D106" s="34"/>
      <c r="E106" s="34"/>
      <c r="F106" s="34"/>
      <c r="G106" s="34"/>
      <c r="H106" s="34"/>
      <c r="I106" s="34"/>
      <c r="J106" s="34"/>
      <c r="K106" s="34"/>
      <c r="L106" s="34">
        <v>200000</v>
      </c>
      <c r="M106" s="34"/>
      <c r="N106" s="34"/>
      <c r="O106" s="34"/>
      <c r="P106" s="34"/>
      <c r="Q106" s="34"/>
      <c r="R106" s="34">
        <v>200000</v>
      </c>
    </row>
    <row r="107" spans="1:18" x14ac:dyDescent="0.35">
      <c r="A107" s="15" t="s">
        <v>107</v>
      </c>
      <c r="B107" s="16" t="s">
        <v>17</v>
      </c>
      <c r="C107" s="33">
        <v>1331227</v>
      </c>
      <c r="D107" s="34"/>
      <c r="E107" s="34">
        <v>935148</v>
      </c>
      <c r="F107" s="34"/>
      <c r="G107" s="34"/>
      <c r="H107" s="34"/>
      <c r="I107" s="34"/>
      <c r="J107" s="34"/>
      <c r="K107" s="34"/>
      <c r="L107" s="34"/>
      <c r="M107" s="34"/>
      <c r="N107" s="34">
        <v>10386</v>
      </c>
      <c r="O107" s="34"/>
      <c r="P107" s="34"/>
      <c r="Q107" s="34">
        <v>19706930</v>
      </c>
      <c r="R107" s="34">
        <v>21983691</v>
      </c>
    </row>
    <row r="108" spans="1:18" x14ac:dyDescent="0.35">
      <c r="A108" s="15" t="s">
        <v>393</v>
      </c>
      <c r="B108" s="16" t="s">
        <v>39</v>
      </c>
      <c r="C108" s="33">
        <v>66210</v>
      </c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>
        <v>287000</v>
      </c>
      <c r="R108" s="34">
        <v>353210</v>
      </c>
    </row>
    <row r="109" spans="1:18" x14ac:dyDescent="0.35">
      <c r="A109" s="15" t="s">
        <v>108</v>
      </c>
      <c r="B109" s="16" t="s">
        <v>100</v>
      </c>
      <c r="C109" s="33">
        <v>372607</v>
      </c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>
        <v>4256335</v>
      </c>
      <c r="R109" s="34">
        <v>4628942</v>
      </c>
    </row>
    <row r="110" spans="1:18" x14ac:dyDescent="0.35">
      <c r="A110" s="15" t="s">
        <v>109</v>
      </c>
      <c r="B110" s="16" t="s">
        <v>16</v>
      </c>
      <c r="C110" s="33">
        <v>270622</v>
      </c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>
        <v>3232297</v>
      </c>
      <c r="R110" s="34">
        <v>3502919</v>
      </c>
    </row>
    <row r="111" spans="1:18" x14ac:dyDescent="0.35">
      <c r="A111" s="15" t="s">
        <v>110</v>
      </c>
      <c r="B111" s="16" t="s">
        <v>17</v>
      </c>
      <c r="C111" s="33">
        <v>4522249</v>
      </c>
      <c r="D111" s="34"/>
      <c r="E111" s="34">
        <v>924440</v>
      </c>
      <c r="F111" s="34"/>
      <c r="G111" s="34"/>
      <c r="H111" s="34"/>
      <c r="I111" s="34"/>
      <c r="J111" s="34"/>
      <c r="K111" s="34"/>
      <c r="L111" s="34"/>
      <c r="M111" s="34"/>
      <c r="N111" s="34">
        <v>32353730</v>
      </c>
      <c r="O111" s="34"/>
      <c r="P111" s="34"/>
      <c r="Q111" s="34">
        <v>68427328</v>
      </c>
      <c r="R111" s="34">
        <v>106227747</v>
      </c>
    </row>
    <row r="112" spans="1:18" x14ac:dyDescent="0.35">
      <c r="A112" s="15" t="s">
        <v>111</v>
      </c>
      <c r="B112" s="16" t="s">
        <v>112</v>
      </c>
      <c r="C112" s="33">
        <v>842031</v>
      </c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>
        <v>8854674</v>
      </c>
      <c r="R112" s="34">
        <v>9696705</v>
      </c>
    </row>
    <row r="113" spans="1:18" x14ac:dyDescent="0.35">
      <c r="A113" s="15" t="s">
        <v>491</v>
      </c>
      <c r="B113" s="16" t="s">
        <v>71</v>
      </c>
      <c r="C113" s="33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>
        <v>1924878</v>
      </c>
      <c r="R113" s="34">
        <v>1924878</v>
      </c>
    </row>
    <row r="114" spans="1:18" x14ac:dyDescent="0.35">
      <c r="A114" s="15" t="s">
        <v>113</v>
      </c>
      <c r="B114" s="16" t="s">
        <v>114</v>
      </c>
      <c r="C114" s="33">
        <v>1401270</v>
      </c>
      <c r="D114" s="34"/>
      <c r="E114" s="34">
        <v>428142</v>
      </c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>
        <v>17374107</v>
      </c>
      <c r="R114" s="34">
        <v>19203519</v>
      </c>
    </row>
    <row r="115" spans="1:18" x14ac:dyDescent="0.35">
      <c r="A115" s="15" t="s">
        <v>115</v>
      </c>
      <c r="B115" s="16" t="s">
        <v>86</v>
      </c>
      <c r="C115" s="33">
        <v>1712300</v>
      </c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>
        <v>1001276</v>
      </c>
      <c r="R115" s="34">
        <v>2713576</v>
      </c>
    </row>
    <row r="116" spans="1:18" x14ac:dyDescent="0.35">
      <c r="A116" s="15" t="s">
        <v>115</v>
      </c>
      <c r="B116" s="16" t="s">
        <v>16</v>
      </c>
      <c r="C116" s="33">
        <v>3970446</v>
      </c>
      <c r="D116" s="34"/>
      <c r="E116" s="34">
        <v>3972806</v>
      </c>
      <c r="F116" s="34"/>
      <c r="G116" s="34">
        <v>446359</v>
      </c>
      <c r="H116" s="34"/>
      <c r="I116" s="34"/>
      <c r="J116" s="34"/>
      <c r="K116" s="34"/>
      <c r="L116" s="34">
        <v>23205505</v>
      </c>
      <c r="M116" s="34"/>
      <c r="N116" s="34"/>
      <c r="O116" s="34"/>
      <c r="P116" s="34"/>
      <c r="Q116" s="34">
        <v>5812018</v>
      </c>
      <c r="R116" s="34">
        <v>37407134</v>
      </c>
    </row>
    <row r="117" spans="1:18" x14ac:dyDescent="0.35">
      <c r="A117" s="15" t="s">
        <v>116</v>
      </c>
      <c r="B117" s="16" t="s">
        <v>45</v>
      </c>
      <c r="C117" s="33">
        <v>231132</v>
      </c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>
        <v>1601795</v>
      </c>
      <c r="R117" s="34">
        <v>1832927</v>
      </c>
    </row>
    <row r="118" spans="1:18" x14ac:dyDescent="0.35">
      <c r="A118" s="15" t="s">
        <v>116</v>
      </c>
      <c r="B118" s="16" t="s">
        <v>33</v>
      </c>
      <c r="C118" s="33">
        <v>720002</v>
      </c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>
        <v>1743782</v>
      </c>
      <c r="R118" s="34">
        <v>2463784</v>
      </c>
    </row>
    <row r="119" spans="1:18" x14ac:dyDescent="0.35">
      <c r="A119" s="15" t="s">
        <v>116</v>
      </c>
      <c r="B119" s="16" t="s">
        <v>17</v>
      </c>
      <c r="C119" s="33">
        <v>3363098</v>
      </c>
      <c r="D119" s="34"/>
      <c r="E119" s="34">
        <v>4958242</v>
      </c>
      <c r="F119" s="34"/>
      <c r="G119" s="34"/>
      <c r="H119" s="34"/>
      <c r="I119" s="34"/>
      <c r="J119" s="34">
        <v>20000</v>
      </c>
      <c r="K119" s="34"/>
      <c r="L119" s="34"/>
      <c r="M119" s="34"/>
      <c r="N119" s="34"/>
      <c r="O119" s="34"/>
      <c r="P119" s="34"/>
      <c r="Q119" s="34">
        <v>14127536</v>
      </c>
      <c r="R119" s="34">
        <v>22468876</v>
      </c>
    </row>
    <row r="120" spans="1:18" x14ac:dyDescent="0.35">
      <c r="A120" s="28" t="s">
        <v>394</v>
      </c>
      <c r="B120" s="16" t="s">
        <v>90</v>
      </c>
      <c r="C120" s="35"/>
      <c r="D120" s="36"/>
      <c r="E120" s="36"/>
      <c r="F120" s="36"/>
      <c r="G120" s="36"/>
      <c r="H120" s="36"/>
      <c r="I120" s="36"/>
      <c r="J120" s="36"/>
      <c r="K120" s="36"/>
      <c r="L120" s="36">
        <v>645896</v>
      </c>
      <c r="M120" s="36"/>
      <c r="N120" s="36"/>
      <c r="O120" s="36"/>
      <c r="P120" s="36"/>
      <c r="Q120" s="36"/>
      <c r="R120" s="36">
        <v>645896</v>
      </c>
    </row>
    <row r="121" spans="1:18" x14ac:dyDescent="0.35">
      <c r="A121" s="28" t="s">
        <v>117</v>
      </c>
      <c r="B121" s="29" t="s">
        <v>50</v>
      </c>
      <c r="C121" s="35">
        <v>1878545</v>
      </c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>
        <v>3789307</v>
      </c>
      <c r="R121" s="36">
        <v>5667852</v>
      </c>
    </row>
    <row r="122" spans="1:18" x14ac:dyDescent="0.35">
      <c r="A122" s="15" t="s">
        <v>117</v>
      </c>
      <c r="B122" s="16" t="s">
        <v>43</v>
      </c>
      <c r="C122" s="33"/>
      <c r="D122" s="34"/>
      <c r="E122" s="34">
        <v>189091</v>
      </c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>
        <v>189091</v>
      </c>
    </row>
    <row r="123" spans="1:18" x14ac:dyDescent="0.35">
      <c r="A123" s="15" t="s">
        <v>117</v>
      </c>
      <c r="B123" s="16" t="s">
        <v>118</v>
      </c>
      <c r="C123" s="33">
        <v>1143347</v>
      </c>
      <c r="D123" s="34"/>
      <c r="E123" s="34">
        <v>1535248</v>
      </c>
      <c r="F123" s="34"/>
      <c r="G123" s="34"/>
      <c r="H123" s="34"/>
      <c r="I123" s="34"/>
      <c r="J123" s="34"/>
      <c r="K123" s="34"/>
      <c r="L123" s="34">
        <v>3736377</v>
      </c>
      <c r="M123" s="34"/>
      <c r="N123" s="34"/>
      <c r="O123" s="34"/>
      <c r="P123" s="34"/>
      <c r="Q123" s="34">
        <v>4052711</v>
      </c>
      <c r="R123" s="34">
        <v>10467683</v>
      </c>
    </row>
    <row r="124" spans="1:18" x14ac:dyDescent="0.35">
      <c r="A124" s="15" t="s">
        <v>119</v>
      </c>
      <c r="B124" s="16" t="s">
        <v>43</v>
      </c>
      <c r="C124" s="33">
        <v>635367</v>
      </c>
      <c r="D124" s="34"/>
      <c r="E124" s="34">
        <v>225782</v>
      </c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>
        <v>1734495</v>
      </c>
      <c r="R124" s="34">
        <v>2595644</v>
      </c>
    </row>
    <row r="125" spans="1:18" x14ac:dyDescent="0.35">
      <c r="A125" s="15" t="s">
        <v>120</v>
      </c>
      <c r="B125" s="16" t="s">
        <v>15</v>
      </c>
      <c r="C125" s="33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>
        <v>1136000</v>
      </c>
      <c r="R125" s="34">
        <v>1136000</v>
      </c>
    </row>
    <row r="126" spans="1:18" x14ac:dyDescent="0.35">
      <c r="A126" s="15" t="s">
        <v>121</v>
      </c>
      <c r="B126" s="16" t="s">
        <v>16</v>
      </c>
      <c r="C126" s="33">
        <v>214060</v>
      </c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>
        <v>1608453</v>
      </c>
      <c r="R126" s="34">
        <v>1822513</v>
      </c>
    </row>
    <row r="127" spans="1:18" x14ac:dyDescent="0.35">
      <c r="A127" s="15" t="s">
        <v>492</v>
      </c>
      <c r="B127" s="16" t="s">
        <v>50</v>
      </c>
      <c r="C127" s="33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>
        <v>563200</v>
      </c>
      <c r="R127" s="34">
        <v>563200</v>
      </c>
    </row>
    <row r="128" spans="1:18" x14ac:dyDescent="0.35">
      <c r="A128" s="15" t="s">
        <v>122</v>
      </c>
      <c r="B128" s="16" t="s">
        <v>15</v>
      </c>
      <c r="C128" s="33">
        <v>527808</v>
      </c>
      <c r="D128" s="34"/>
      <c r="E128" s="34">
        <v>772023</v>
      </c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>
        <v>1957433</v>
      </c>
      <c r="R128" s="34">
        <v>3257264</v>
      </c>
    </row>
    <row r="129" spans="1:18" x14ac:dyDescent="0.35">
      <c r="A129" s="15" t="s">
        <v>123</v>
      </c>
      <c r="B129" s="16" t="s">
        <v>20</v>
      </c>
      <c r="C129" s="33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>
        <v>2037575</v>
      </c>
      <c r="R129" s="34">
        <v>2037575</v>
      </c>
    </row>
    <row r="130" spans="1:18" x14ac:dyDescent="0.35">
      <c r="A130" s="15" t="s">
        <v>124</v>
      </c>
      <c r="B130" s="16" t="s">
        <v>76</v>
      </c>
      <c r="C130" s="33">
        <v>393005</v>
      </c>
      <c r="D130" s="34"/>
      <c r="E130" s="34">
        <v>90000</v>
      </c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>
        <v>9114695</v>
      </c>
      <c r="R130" s="34">
        <v>9597700</v>
      </c>
    </row>
    <row r="131" spans="1:18" x14ac:dyDescent="0.35">
      <c r="A131" s="15" t="s">
        <v>395</v>
      </c>
      <c r="B131" s="16" t="s">
        <v>112</v>
      </c>
      <c r="C131" s="33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>
        <v>2758576</v>
      </c>
      <c r="R131" s="34">
        <v>2758576</v>
      </c>
    </row>
    <row r="132" spans="1:18" x14ac:dyDescent="0.35">
      <c r="A132" s="15" t="s">
        <v>396</v>
      </c>
      <c r="B132" s="16" t="s">
        <v>61</v>
      </c>
      <c r="C132" s="33"/>
      <c r="D132" s="34"/>
      <c r="E132" s="34"/>
      <c r="F132" s="34"/>
      <c r="G132" s="34"/>
      <c r="H132" s="34"/>
      <c r="I132" s="34"/>
      <c r="J132" s="34"/>
      <c r="K132" s="34"/>
      <c r="L132" s="34">
        <v>762269</v>
      </c>
      <c r="M132" s="34"/>
      <c r="N132" s="34"/>
      <c r="O132" s="34"/>
      <c r="P132" s="34"/>
      <c r="Q132" s="34"/>
      <c r="R132" s="34">
        <v>762269</v>
      </c>
    </row>
    <row r="133" spans="1:18" x14ac:dyDescent="0.35">
      <c r="A133" s="15" t="s">
        <v>125</v>
      </c>
      <c r="B133" s="16" t="s">
        <v>50</v>
      </c>
      <c r="C133" s="33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>
        <v>3711880</v>
      </c>
      <c r="R133" s="34">
        <v>3711880</v>
      </c>
    </row>
    <row r="134" spans="1:18" x14ac:dyDescent="0.35">
      <c r="A134" s="15" t="s">
        <v>397</v>
      </c>
      <c r="B134" s="16" t="s">
        <v>39</v>
      </c>
      <c r="C134" s="33"/>
      <c r="D134" s="34"/>
      <c r="E134" s="34"/>
      <c r="F134" s="34"/>
      <c r="G134" s="34"/>
      <c r="H134" s="34"/>
      <c r="I134" s="34"/>
      <c r="J134" s="34"/>
      <c r="K134" s="34"/>
      <c r="L134" s="34">
        <v>276898</v>
      </c>
      <c r="M134" s="34"/>
      <c r="N134" s="34"/>
      <c r="O134" s="34"/>
      <c r="P134" s="34"/>
      <c r="Q134" s="34"/>
      <c r="R134" s="34">
        <v>276898</v>
      </c>
    </row>
    <row r="135" spans="1:18" x14ac:dyDescent="0.35">
      <c r="A135" s="15" t="s">
        <v>126</v>
      </c>
      <c r="B135" s="16" t="s">
        <v>15</v>
      </c>
      <c r="C135" s="33"/>
      <c r="D135" s="34"/>
      <c r="E135" s="34">
        <v>340182</v>
      </c>
      <c r="F135" s="34"/>
      <c r="G135" s="34"/>
      <c r="H135" s="34"/>
      <c r="I135" s="34"/>
      <c r="J135" s="34"/>
      <c r="K135" s="34"/>
      <c r="L135" s="34"/>
      <c r="M135" s="34"/>
      <c r="N135" s="34">
        <v>18364458</v>
      </c>
      <c r="O135" s="34"/>
      <c r="P135" s="34"/>
      <c r="Q135" s="34">
        <v>72664080</v>
      </c>
      <c r="R135" s="34">
        <v>91368720</v>
      </c>
    </row>
    <row r="136" spans="1:18" x14ac:dyDescent="0.35">
      <c r="A136" s="15" t="s">
        <v>127</v>
      </c>
      <c r="B136" s="16" t="s">
        <v>128</v>
      </c>
      <c r="C136" s="33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>
        <v>1887004</v>
      </c>
      <c r="R136" s="34">
        <v>1887004</v>
      </c>
    </row>
    <row r="137" spans="1:18" x14ac:dyDescent="0.35">
      <c r="A137" s="15" t="s">
        <v>129</v>
      </c>
      <c r="B137" s="16" t="s">
        <v>41</v>
      </c>
      <c r="C137" s="33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>
        <v>902675</v>
      </c>
      <c r="R137" s="34">
        <v>902675</v>
      </c>
    </row>
    <row r="138" spans="1:18" x14ac:dyDescent="0.35">
      <c r="A138" s="15" t="s">
        <v>130</v>
      </c>
      <c r="B138" s="16" t="s">
        <v>29</v>
      </c>
      <c r="C138" s="33"/>
      <c r="D138" s="34"/>
      <c r="E138" s="34">
        <v>98094</v>
      </c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>
        <v>1069716</v>
      </c>
      <c r="R138" s="34">
        <v>1167810</v>
      </c>
    </row>
    <row r="139" spans="1:18" x14ac:dyDescent="0.35">
      <c r="A139" s="15" t="s">
        <v>131</v>
      </c>
      <c r="B139" s="16" t="s">
        <v>50</v>
      </c>
      <c r="C139" s="33">
        <v>583956</v>
      </c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>
        <v>1924440</v>
      </c>
      <c r="R139" s="34">
        <v>2508396</v>
      </c>
    </row>
    <row r="140" spans="1:18" x14ac:dyDescent="0.35">
      <c r="A140" s="15" t="s">
        <v>132</v>
      </c>
      <c r="B140" s="16" t="s">
        <v>17</v>
      </c>
      <c r="C140" s="33">
        <v>3732226</v>
      </c>
      <c r="D140" s="34"/>
      <c r="E140" s="34">
        <v>818583</v>
      </c>
      <c r="F140" s="34"/>
      <c r="G140" s="34"/>
      <c r="H140" s="34"/>
      <c r="I140" s="34"/>
      <c r="J140" s="34"/>
      <c r="K140" s="34"/>
      <c r="L140" s="34"/>
      <c r="M140" s="34"/>
      <c r="N140" s="34">
        <v>14144675</v>
      </c>
      <c r="O140" s="34"/>
      <c r="P140" s="34"/>
      <c r="Q140" s="34">
        <v>25698450</v>
      </c>
      <c r="R140" s="34">
        <v>44393934</v>
      </c>
    </row>
    <row r="141" spans="1:18" x14ac:dyDescent="0.35">
      <c r="A141" s="15" t="s">
        <v>398</v>
      </c>
      <c r="B141" s="16" t="s">
        <v>112</v>
      </c>
      <c r="C141" s="33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>
        <v>9513336</v>
      </c>
      <c r="R141" s="34">
        <v>9513336</v>
      </c>
    </row>
    <row r="142" spans="1:18" x14ac:dyDescent="0.35">
      <c r="A142" s="15" t="s">
        <v>493</v>
      </c>
      <c r="B142" s="16" t="s">
        <v>41</v>
      </c>
      <c r="C142" s="33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>
        <v>1619400</v>
      </c>
      <c r="R142" s="34">
        <v>1619400</v>
      </c>
    </row>
    <row r="143" spans="1:18" x14ac:dyDescent="0.35">
      <c r="A143" s="15" t="s">
        <v>133</v>
      </c>
      <c r="B143" s="16" t="s">
        <v>50</v>
      </c>
      <c r="C143" s="33">
        <v>156000</v>
      </c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>
        <v>921032</v>
      </c>
      <c r="R143" s="34">
        <v>1077032</v>
      </c>
    </row>
    <row r="144" spans="1:18" x14ac:dyDescent="0.35">
      <c r="A144" s="15" t="s">
        <v>134</v>
      </c>
      <c r="B144" s="16" t="s">
        <v>17</v>
      </c>
      <c r="C144" s="33"/>
      <c r="D144" s="34"/>
      <c r="E144" s="34">
        <v>543136</v>
      </c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>
        <v>543136</v>
      </c>
    </row>
    <row r="145" spans="1:18" x14ac:dyDescent="0.35">
      <c r="A145" s="15" t="s">
        <v>494</v>
      </c>
      <c r="B145" s="16" t="s">
        <v>114</v>
      </c>
      <c r="C145" s="33">
        <v>13143264</v>
      </c>
      <c r="D145" s="34"/>
      <c r="E145" s="34">
        <v>2977086</v>
      </c>
      <c r="F145" s="34"/>
      <c r="G145" s="34">
        <v>724273</v>
      </c>
      <c r="H145" s="34"/>
      <c r="I145" s="34"/>
      <c r="J145" s="34"/>
      <c r="K145" s="34"/>
      <c r="L145" s="34">
        <v>4982221</v>
      </c>
      <c r="M145" s="34"/>
      <c r="N145" s="34">
        <v>23034395</v>
      </c>
      <c r="O145" s="34"/>
      <c r="P145" s="34"/>
      <c r="Q145" s="34">
        <v>69035728</v>
      </c>
      <c r="R145" s="34">
        <v>113896967</v>
      </c>
    </row>
    <row r="146" spans="1:18" x14ac:dyDescent="0.35">
      <c r="A146" s="15" t="s">
        <v>135</v>
      </c>
      <c r="B146" s="16" t="s">
        <v>29</v>
      </c>
      <c r="C146" s="33">
        <v>2630838</v>
      </c>
      <c r="D146" s="34"/>
      <c r="E146" s="34">
        <v>505315</v>
      </c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>
        <v>11201332</v>
      </c>
      <c r="R146" s="34">
        <v>14337485</v>
      </c>
    </row>
    <row r="147" spans="1:18" x14ac:dyDescent="0.35">
      <c r="A147" s="15" t="s">
        <v>136</v>
      </c>
      <c r="B147" s="16" t="s">
        <v>35</v>
      </c>
      <c r="C147" s="33">
        <v>5731764</v>
      </c>
      <c r="D147" s="34"/>
      <c r="E147" s="34">
        <v>3149488</v>
      </c>
      <c r="F147" s="34"/>
      <c r="G147" s="34"/>
      <c r="H147" s="34"/>
      <c r="I147" s="34"/>
      <c r="J147" s="34"/>
      <c r="K147" s="34"/>
      <c r="L147" s="34"/>
      <c r="M147" s="34"/>
      <c r="N147" s="34">
        <v>1221304</v>
      </c>
      <c r="O147" s="34"/>
      <c r="P147" s="34"/>
      <c r="Q147" s="34">
        <v>37775421</v>
      </c>
      <c r="R147" s="34">
        <v>47877977</v>
      </c>
    </row>
    <row r="148" spans="1:18" x14ac:dyDescent="0.35">
      <c r="A148" s="15" t="s">
        <v>399</v>
      </c>
      <c r="B148" s="16" t="s">
        <v>45</v>
      </c>
      <c r="C148" s="33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>
        <v>240000</v>
      </c>
      <c r="R148" s="34">
        <v>240000</v>
      </c>
    </row>
    <row r="149" spans="1:18" x14ac:dyDescent="0.35">
      <c r="A149" s="15" t="s">
        <v>137</v>
      </c>
      <c r="B149" s="16" t="s">
        <v>138</v>
      </c>
      <c r="C149" s="33">
        <v>1577000</v>
      </c>
      <c r="D149" s="34"/>
      <c r="E149" s="34">
        <v>698596</v>
      </c>
      <c r="F149" s="34"/>
      <c r="G149" s="34"/>
      <c r="H149" s="34"/>
      <c r="I149" s="34"/>
      <c r="J149" s="34"/>
      <c r="K149" s="34"/>
      <c r="L149" s="34">
        <v>1508630</v>
      </c>
      <c r="M149" s="34"/>
      <c r="N149" s="34">
        <v>1452336</v>
      </c>
      <c r="O149" s="34"/>
      <c r="P149" s="34">
        <v>10000000</v>
      </c>
      <c r="Q149" s="34">
        <v>17048657</v>
      </c>
      <c r="R149" s="34">
        <v>32285219</v>
      </c>
    </row>
    <row r="150" spans="1:18" x14ac:dyDescent="0.35">
      <c r="A150" s="15" t="s">
        <v>137</v>
      </c>
      <c r="B150" s="16" t="s">
        <v>118</v>
      </c>
      <c r="C150" s="33">
        <v>0</v>
      </c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>
        <v>1693959</v>
      </c>
      <c r="R150" s="34">
        <v>1693959</v>
      </c>
    </row>
    <row r="151" spans="1:18" x14ac:dyDescent="0.35">
      <c r="A151" s="15" t="s">
        <v>139</v>
      </c>
      <c r="B151" s="16" t="s">
        <v>29</v>
      </c>
      <c r="C151" s="33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>
        <v>2786951</v>
      </c>
      <c r="R151" s="34">
        <v>2786951</v>
      </c>
    </row>
    <row r="152" spans="1:18" x14ac:dyDescent="0.35">
      <c r="A152" s="15" t="s">
        <v>140</v>
      </c>
      <c r="B152" s="16" t="s">
        <v>88</v>
      </c>
      <c r="C152" s="33">
        <v>2453120</v>
      </c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>
        <v>2308319</v>
      </c>
      <c r="R152" s="34">
        <v>4761439</v>
      </c>
    </row>
    <row r="153" spans="1:18" x14ac:dyDescent="0.35">
      <c r="A153" s="15" t="s">
        <v>141</v>
      </c>
      <c r="B153" s="16" t="s">
        <v>100</v>
      </c>
      <c r="C153" s="33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>
        <v>679031</v>
      </c>
      <c r="R153" s="34">
        <v>679031</v>
      </c>
    </row>
    <row r="154" spans="1:18" x14ac:dyDescent="0.35">
      <c r="A154" s="15" t="s">
        <v>142</v>
      </c>
      <c r="B154" s="16" t="s">
        <v>43</v>
      </c>
      <c r="C154" s="33">
        <v>840516</v>
      </c>
      <c r="D154" s="34"/>
      <c r="E154" s="34">
        <v>492598</v>
      </c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>
        <v>7788016</v>
      </c>
      <c r="R154" s="34">
        <v>9121130</v>
      </c>
    </row>
    <row r="155" spans="1:18" x14ac:dyDescent="0.35">
      <c r="A155" s="15" t="s">
        <v>142</v>
      </c>
      <c r="B155" s="16" t="s">
        <v>118</v>
      </c>
      <c r="C155" s="33">
        <v>106000</v>
      </c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>
        <v>575046</v>
      </c>
      <c r="R155" s="34">
        <v>681046</v>
      </c>
    </row>
    <row r="156" spans="1:18" x14ac:dyDescent="0.35">
      <c r="A156" s="15" t="s">
        <v>143</v>
      </c>
      <c r="B156" s="16" t="s">
        <v>144</v>
      </c>
      <c r="C156" s="33"/>
      <c r="D156" s="34"/>
      <c r="E156" s="34"/>
      <c r="F156" s="34"/>
      <c r="G156" s="34"/>
      <c r="H156" s="34"/>
      <c r="I156" s="34"/>
      <c r="J156" s="34"/>
      <c r="K156" s="34"/>
      <c r="L156" s="34">
        <v>676081</v>
      </c>
      <c r="M156" s="34"/>
      <c r="N156" s="34"/>
      <c r="O156" s="34"/>
      <c r="P156" s="34"/>
      <c r="Q156" s="34"/>
      <c r="R156" s="34">
        <v>676081</v>
      </c>
    </row>
    <row r="157" spans="1:18" x14ac:dyDescent="0.35">
      <c r="A157" s="15" t="s">
        <v>495</v>
      </c>
      <c r="B157" s="16" t="s">
        <v>88</v>
      </c>
      <c r="C157" s="33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>
        <v>160775</v>
      </c>
      <c r="R157" s="34">
        <v>160775</v>
      </c>
    </row>
    <row r="158" spans="1:18" x14ac:dyDescent="0.35">
      <c r="A158" s="15" t="s">
        <v>145</v>
      </c>
      <c r="B158" s="16" t="s">
        <v>37</v>
      </c>
      <c r="C158" s="33">
        <v>1216100</v>
      </c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>
        <v>1745340</v>
      </c>
      <c r="R158" s="34">
        <v>2961440</v>
      </c>
    </row>
    <row r="159" spans="1:18" x14ac:dyDescent="0.35">
      <c r="A159" s="28" t="s">
        <v>400</v>
      </c>
      <c r="B159" s="29" t="s">
        <v>50</v>
      </c>
      <c r="C159" s="35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>
        <v>3399885</v>
      </c>
      <c r="R159" s="36">
        <v>3399885</v>
      </c>
    </row>
    <row r="160" spans="1:18" x14ac:dyDescent="0.35">
      <c r="A160" s="15" t="s">
        <v>146</v>
      </c>
      <c r="B160" s="16" t="s">
        <v>50</v>
      </c>
      <c r="C160" s="33"/>
      <c r="D160" s="34"/>
      <c r="E160" s="34">
        <v>66000000</v>
      </c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>
        <v>66000000</v>
      </c>
    </row>
    <row r="161" spans="1:18" x14ac:dyDescent="0.35">
      <c r="A161" s="15" t="s">
        <v>147</v>
      </c>
      <c r="B161" s="16" t="s">
        <v>15</v>
      </c>
      <c r="C161" s="33">
        <v>1335224</v>
      </c>
      <c r="D161" s="34"/>
      <c r="E161" s="34">
        <v>697352</v>
      </c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>
        <v>17746724</v>
      </c>
      <c r="R161" s="34">
        <v>19779300</v>
      </c>
    </row>
    <row r="162" spans="1:18" x14ac:dyDescent="0.35">
      <c r="A162" s="15" t="s">
        <v>401</v>
      </c>
      <c r="B162" s="16" t="s">
        <v>76</v>
      </c>
      <c r="C162" s="33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>
        <v>2613386</v>
      </c>
      <c r="R162" s="34">
        <v>2613386</v>
      </c>
    </row>
    <row r="163" spans="1:18" x14ac:dyDescent="0.35">
      <c r="A163" s="15" t="s">
        <v>496</v>
      </c>
      <c r="B163" s="16" t="s">
        <v>50</v>
      </c>
      <c r="C163" s="33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>
        <v>1301894</v>
      </c>
      <c r="R163" s="34">
        <v>1301894</v>
      </c>
    </row>
    <row r="164" spans="1:18" x14ac:dyDescent="0.35">
      <c r="A164" s="15" t="s">
        <v>148</v>
      </c>
      <c r="B164" s="16" t="s">
        <v>19</v>
      </c>
      <c r="C164" s="33">
        <v>486007</v>
      </c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>
        <v>2395000</v>
      </c>
      <c r="R164" s="34">
        <v>2881007</v>
      </c>
    </row>
    <row r="165" spans="1:18" x14ac:dyDescent="0.35">
      <c r="A165" s="15" t="s">
        <v>402</v>
      </c>
      <c r="B165" s="16" t="s">
        <v>17</v>
      </c>
      <c r="C165" s="33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>
        <v>1800745</v>
      </c>
      <c r="R165" s="34">
        <v>1800745</v>
      </c>
    </row>
    <row r="166" spans="1:18" x14ac:dyDescent="0.35">
      <c r="A166" s="15" t="s">
        <v>149</v>
      </c>
      <c r="B166" s="16" t="s">
        <v>26</v>
      </c>
      <c r="C166" s="33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>
        <v>3793529</v>
      </c>
      <c r="R166" s="34">
        <v>3793529</v>
      </c>
    </row>
    <row r="167" spans="1:18" x14ac:dyDescent="0.35">
      <c r="A167" s="15" t="s">
        <v>150</v>
      </c>
      <c r="B167" s="16" t="s">
        <v>20</v>
      </c>
      <c r="C167" s="33">
        <v>4125737</v>
      </c>
      <c r="D167" s="34"/>
      <c r="E167" s="34">
        <v>232138</v>
      </c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>
        <v>7962840</v>
      </c>
      <c r="R167" s="34">
        <v>12320715</v>
      </c>
    </row>
    <row r="168" spans="1:18" x14ac:dyDescent="0.35">
      <c r="A168" s="28" t="s">
        <v>151</v>
      </c>
      <c r="B168" s="29" t="s">
        <v>33</v>
      </c>
      <c r="C168" s="35">
        <v>528369</v>
      </c>
      <c r="D168" s="36"/>
      <c r="E168" s="36">
        <v>218978</v>
      </c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>
        <v>4234310</v>
      </c>
      <c r="R168" s="36">
        <v>4981657</v>
      </c>
    </row>
    <row r="169" spans="1:18" x14ac:dyDescent="0.35">
      <c r="A169" s="15" t="s">
        <v>152</v>
      </c>
      <c r="B169" s="16" t="s">
        <v>39</v>
      </c>
      <c r="C169" s="33">
        <v>910644</v>
      </c>
      <c r="D169" s="34"/>
      <c r="E169" s="34">
        <v>168000</v>
      </c>
      <c r="F169" s="34"/>
      <c r="G169" s="34"/>
      <c r="H169" s="34"/>
      <c r="I169" s="34"/>
      <c r="J169" s="34"/>
      <c r="K169" s="34">
        <v>43190000</v>
      </c>
      <c r="L169" s="34"/>
      <c r="M169" s="34"/>
      <c r="N169" s="34">
        <v>1911170</v>
      </c>
      <c r="O169" s="34"/>
      <c r="P169" s="34"/>
      <c r="Q169" s="34">
        <v>8000480</v>
      </c>
      <c r="R169" s="34">
        <v>54180294</v>
      </c>
    </row>
    <row r="170" spans="1:18" x14ac:dyDescent="0.35">
      <c r="A170" s="15" t="s">
        <v>403</v>
      </c>
      <c r="B170" s="16" t="s">
        <v>31</v>
      </c>
      <c r="C170" s="33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>
        <v>2610191</v>
      </c>
      <c r="R170" s="34">
        <v>2610191</v>
      </c>
    </row>
    <row r="171" spans="1:18" x14ac:dyDescent="0.35">
      <c r="A171" s="15" t="s">
        <v>497</v>
      </c>
      <c r="B171" s="16" t="s">
        <v>50</v>
      </c>
      <c r="C171" s="33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>
        <v>2493081</v>
      </c>
      <c r="R171" s="34">
        <v>2493081</v>
      </c>
    </row>
    <row r="172" spans="1:18" x14ac:dyDescent="0.35">
      <c r="A172" s="15" t="s">
        <v>498</v>
      </c>
      <c r="B172" s="16" t="s">
        <v>92</v>
      </c>
      <c r="C172" s="33"/>
      <c r="D172" s="34"/>
      <c r="E172" s="34"/>
      <c r="F172" s="34"/>
      <c r="G172" s="34"/>
      <c r="H172" s="34"/>
      <c r="I172" s="34"/>
      <c r="J172" s="34"/>
      <c r="K172" s="34"/>
      <c r="L172" s="34">
        <v>32914</v>
      </c>
      <c r="M172" s="34"/>
      <c r="N172" s="34"/>
      <c r="O172" s="34"/>
      <c r="P172" s="34"/>
      <c r="Q172" s="34"/>
      <c r="R172" s="34">
        <v>32914</v>
      </c>
    </row>
    <row r="173" spans="1:18" x14ac:dyDescent="0.35">
      <c r="A173" s="15" t="s">
        <v>499</v>
      </c>
      <c r="B173" s="16" t="s">
        <v>66</v>
      </c>
      <c r="C173" s="33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>
        <v>4851556</v>
      </c>
      <c r="R173" s="34">
        <v>4851556</v>
      </c>
    </row>
    <row r="174" spans="1:18" x14ac:dyDescent="0.35">
      <c r="A174" s="15" t="s">
        <v>153</v>
      </c>
      <c r="B174" s="16" t="s">
        <v>43</v>
      </c>
      <c r="C174" s="33">
        <v>221000</v>
      </c>
      <c r="D174" s="34"/>
      <c r="E174" s="34">
        <v>418180</v>
      </c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>
        <v>3169220</v>
      </c>
      <c r="R174" s="34">
        <v>3808400</v>
      </c>
    </row>
    <row r="175" spans="1:18" x14ac:dyDescent="0.35">
      <c r="A175" s="15" t="s">
        <v>155</v>
      </c>
      <c r="B175" s="16" t="s">
        <v>73</v>
      </c>
      <c r="C175" s="33">
        <v>737111</v>
      </c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>
        <v>4587518</v>
      </c>
      <c r="R175" s="34">
        <v>5324629</v>
      </c>
    </row>
    <row r="176" spans="1:18" x14ac:dyDescent="0.35">
      <c r="A176" s="15" t="s">
        <v>156</v>
      </c>
      <c r="B176" s="16" t="s">
        <v>83</v>
      </c>
      <c r="C176" s="33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>
        <v>2136736</v>
      </c>
      <c r="R176" s="34">
        <v>2136736</v>
      </c>
    </row>
    <row r="177" spans="1:18" x14ac:dyDescent="0.35">
      <c r="A177" s="15" t="s">
        <v>157</v>
      </c>
      <c r="B177" s="16" t="s">
        <v>35</v>
      </c>
      <c r="C177" s="33">
        <v>850635</v>
      </c>
      <c r="D177" s="34"/>
      <c r="E177" s="34">
        <v>1068512</v>
      </c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>
        <v>7087108</v>
      </c>
      <c r="R177" s="34">
        <v>9006255</v>
      </c>
    </row>
    <row r="178" spans="1:18" x14ac:dyDescent="0.35">
      <c r="A178" s="15" t="s">
        <v>158</v>
      </c>
      <c r="B178" s="16" t="s">
        <v>16</v>
      </c>
      <c r="C178" s="33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>
        <v>1114610</v>
      </c>
      <c r="R178" s="34">
        <v>1114610</v>
      </c>
    </row>
    <row r="179" spans="1:18" x14ac:dyDescent="0.35">
      <c r="A179" s="15" t="s">
        <v>500</v>
      </c>
      <c r="B179" s="16" t="s">
        <v>37</v>
      </c>
      <c r="C179" s="33">
        <v>49350</v>
      </c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>
        <v>548522</v>
      </c>
      <c r="R179" s="34">
        <v>597872</v>
      </c>
    </row>
    <row r="180" spans="1:18" x14ac:dyDescent="0.35">
      <c r="A180" s="15" t="s">
        <v>404</v>
      </c>
      <c r="B180" s="16" t="s">
        <v>114</v>
      </c>
      <c r="C180" s="33">
        <v>701441</v>
      </c>
      <c r="D180" s="34"/>
      <c r="E180" s="34">
        <v>189213</v>
      </c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>
        <v>9008847</v>
      </c>
      <c r="R180" s="34">
        <v>9899501</v>
      </c>
    </row>
    <row r="181" spans="1:18" x14ac:dyDescent="0.35">
      <c r="A181" s="15" t="s">
        <v>501</v>
      </c>
      <c r="B181" s="16" t="s">
        <v>240</v>
      </c>
      <c r="C181" s="33"/>
      <c r="D181" s="34"/>
      <c r="E181" s="34"/>
      <c r="F181" s="34"/>
      <c r="G181" s="34"/>
      <c r="H181" s="34"/>
      <c r="I181" s="34"/>
      <c r="J181" s="34"/>
      <c r="K181" s="34"/>
      <c r="L181" s="34">
        <v>396598</v>
      </c>
      <c r="M181" s="34"/>
      <c r="N181" s="34"/>
      <c r="O181" s="34"/>
      <c r="P181" s="34"/>
      <c r="Q181" s="34"/>
      <c r="R181" s="34">
        <v>396598</v>
      </c>
    </row>
    <row r="182" spans="1:18" x14ac:dyDescent="0.35">
      <c r="A182" s="15" t="s">
        <v>159</v>
      </c>
      <c r="B182" s="16" t="s">
        <v>71</v>
      </c>
      <c r="C182" s="33"/>
      <c r="D182" s="34"/>
      <c r="E182" s="34"/>
      <c r="F182" s="34"/>
      <c r="G182" s="34"/>
      <c r="H182" s="34"/>
      <c r="I182" s="34"/>
      <c r="J182" s="34"/>
      <c r="K182" s="34"/>
      <c r="L182" s="34">
        <v>273343</v>
      </c>
      <c r="M182" s="34"/>
      <c r="N182" s="34"/>
      <c r="O182" s="34"/>
      <c r="P182" s="34"/>
      <c r="Q182" s="34"/>
      <c r="R182" s="34">
        <v>273343</v>
      </c>
    </row>
    <row r="183" spans="1:18" x14ac:dyDescent="0.35">
      <c r="A183" s="15" t="s">
        <v>502</v>
      </c>
      <c r="B183" s="16" t="s">
        <v>112</v>
      </c>
      <c r="C183" s="33">
        <v>3635618</v>
      </c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>
        <v>51884430</v>
      </c>
      <c r="R183" s="34">
        <v>55520048</v>
      </c>
    </row>
    <row r="184" spans="1:18" x14ac:dyDescent="0.35">
      <c r="A184" s="15" t="s">
        <v>160</v>
      </c>
      <c r="B184" s="16" t="s">
        <v>112</v>
      </c>
      <c r="C184" s="33">
        <v>714731</v>
      </c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>
        <v>9275487</v>
      </c>
      <c r="R184" s="34">
        <v>9990218</v>
      </c>
    </row>
    <row r="185" spans="1:18" x14ac:dyDescent="0.35">
      <c r="A185" s="15" t="s">
        <v>405</v>
      </c>
      <c r="B185" s="16" t="s">
        <v>112</v>
      </c>
      <c r="C185" s="33">
        <v>193773</v>
      </c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>
        <v>4248378</v>
      </c>
      <c r="R185" s="34">
        <v>4442151</v>
      </c>
    </row>
    <row r="186" spans="1:18" x14ac:dyDescent="0.35">
      <c r="A186" s="15" t="s">
        <v>503</v>
      </c>
      <c r="B186" s="16" t="s">
        <v>161</v>
      </c>
      <c r="C186" s="33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>
        <v>1460860</v>
      </c>
      <c r="R186" s="34">
        <v>1460860</v>
      </c>
    </row>
    <row r="187" spans="1:18" x14ac:dyDescent="0.35">
      <c r="A187" s="15" t="s">
        <v>162</v>
      </c>
      <c r="B187" s="16" t="s">
        <v>154</v>
      </c>
      <c r="C187" s="33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>
        <v>1807332</v>
      </c>
      <c r="R187" s="34">
        <v>1807332</v>
      </c>
    </row>
    <row r="188" spans="1:18" x14ac:dyDescent="0.35">
      <c r="A188" s="15" t="s">
        <v>504</v>
      </c>
      <c r="B188" s="16" t="s">
        <v>33</v>
      </c>
      <c r="C188" s="33">
        <v>2803149</v>
      </c>
      <c r="D188" s="34"/>
      <c r="E188" s="34">
        <v>386867</v>
      </c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>
        <v>3190016</v>
      </c>
    </row>
    <row r="189" spans="1:18" x14ac:dyDescent="0.35">
      <c r="A189" s="28" t="s">
        <v>163</v>
      </c>
      <c r="B189" s="16" t="s">
        <v>15</v>
      </c>
      <c r="C189" s="35">
        <v>1543902</v>
      </c>
      <c r="D189" s="36"/>
      <c r="E189" s="36">
        <v>943000</v>
      </c>
      <c r="F189" s="36"/>
      <c r="G189" s="36"/>
      <c r="H189" s="36"/>
      <c r="I189" s="36"/>
      <c r="J189" s="36"/>
      <c r="K189" s="36">
        <v>100000000</v>
      </c>
      <c r="L189" s="36"/>
      <c r="M189" s="36"/>
      <c r="N189" s="36">
        <v>5904941</v>
      </c>
      <c r="O189" s="36"/>
      <c r="P189" s="36"/>
      <c r="Q189" s="36">
        <v>36654393</v>
      </c>
      <c r="R189" s="36">
        <v>145046236</v>
      </c>
    </row>
    <row r="190" spans="1:18" x14ac:dyDescent="0.35">
      <c r="A190" s="15" t="s">
        <v>406</v>
      </c>
      <c r="B190" s="16" t="s">
        <v>66</v>
      </c>
      <c r="C190" s="33"/>
      <c r="D190" s="34"/>
      <c r="E190" s="34"/>
      <c r="F190" s="34"/>
      <c r="G190" s="34"/>
      <c r="H190" s="34"/>
      <c r="I190" s="34"/>
      <c r="J190" s="34"/>
      <c r="K190" s="34"/>
      <c r="L190" s="34">
        <v>1431394</v>
      </c>
      <c r="M190" s="34"/>
      <c r="N190" s="34"/>
      <c r="O190" s="34"/>
      <c r="P190" s="34"/>
      <c r="Q190" s="34"/>
      <c r="R190" s="34">
        <v>1431394</v>
      </c>
    </row>
    <row r="191" spans="1:18" x14ac:dyDescent="0.35">
      <c r="A191" s="15" t="s">
        <v>164</v>
      </c>
      <c r="B191" s="16" t="s">
        <v>73</v>
      </c>
      <c r="C191" s="33">
        <v>1200000</v>
      </c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>
        <v>2311164</v>
      </c>
      <c r="R191" s="34">
        <v>3511164</v>
      </c>
    </row>
    <row r="192" spans="1:18" x14ac:dyDescent="0.35">
      <c r="A192" s="15" t="s">
        <v>165</v>
      </c>
      <c r="B192" s="16" t="s">
        <v>76</v>
      </c>
      <c r="C192" s="33">
        <v>7100000</v>
      </c>
      <c r="D192" s="34"/>
      <c r="E192" s="34">
        <v>2108900</v>
      </c>
      <c r="F192" s="34"/>
      <c r="G192" s="34">
        <v>618382</v>
      </c>
      <c r="H192" s="34"/>
      <c r="I192" s="34"/>
      <c r="J192" s="34"/>
      <c r="K192" s="34"/>
      <c r="L192" s="34">
        <v>12309652</v>
      </c>
      <c r="M192" s="34"/>
      <c r="N192" s="34"/>
      <c r="O192" s="34"/>
      <c r="P192" s="34"/>
      <c r="Q192" s="34"/>
      <c r="R192" s="34">
        <v>22136934</v>
      </c>
    </row>
    <row r="193" spans="1:18" x14ac:dyDescent="0.35">
      <c r="A193" s="15" t="s">
        <v>166</v>
      </c>
      <c r="B193" s="16" t="s">
        <v>100</v>
      </c>
      <c r="C193" s="33">
        <v>100000</v>
      </c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>
        <v>944118</v>
      </c>
      <c r="R193" s="34">
        <v>1044118</v>
      </c>
    </row>
    <row r="194" spans="1:18" x14ac:dyDescent="0.35">
      <c r="A194" s="15" t="s">
        <v>505</v>
      </c>
      <c r="B194" s="16" t="s">
        <v>68</v>
      </c>
      <c r="C194" s="33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>
        <v>7419282</v>
      </c>
      <c r="R194" s="34">
        <v>7419282</v>
      </c>
    </row>
    <row r="195" spans="1:18" x14ac:dyDescent="0.35">
      <c r="A195" s="15" t="s">
        <v>167</v>
      </c>
      <c r="B195" s="16" t="s">
        <v>83</v>
      </c>
      <c r="C195" s="33"/>
      <c r="D195" s="34"/>
      <c r="E195" s="34"/>
      <c r="F195" s="34"/>
      <c r="G195" s="34"/>
      <c r="H195" s="34"/>
      <c r="I195" s="34"/>
      <c r="J195" s="34"/>
      <c r="K195" s="34"/>
      <c r="L195" s="34">
        <v>104948</v>
      </c>
      <c r="M195" s="34"/>
      <c r="N195" s="34"/>
      <c r="O195" s="34"/>
      <c r="P195" s="34"/>
      <c r="Q195" s="34"/>
      <c r="R195" s="34">
        <v>104948</v>
      </c>
    </row>
    <row r="196" spans="1:18" x14ac:dyDescent="0.35">
      <c r="A196" s="15" t="s">
        <v>168</v>
      </c>
      <c r="B196" s="16" t="s">
        <v>50</v>
      </c>
      <c r="C196" s="33"/>
      <c r="D196" s="34"/>
      <c r="E196" s="34">
        <v>1145107</v>
      </c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>
        <v>21556626</v>
      </c>
      <c r="R196" s="34">
        <v>22701733</v>
      </c>
    </row>
    <row r="197" spans="1:18" x14ac:dyDescent="0.35">
      <c r="A197" s="15" t="s">
        <v>407</v>
      </c>
      <c r="B197" s="16" t="s">
        <v>64</v>
      </c>
      <c r="C197" s="33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>
        <v>725572</v>
      </c>
      <c r="R197" s="34">
        <v>725572</v>
      </c>
    </row>
    <row r="198" spans="1:18" x14ac:dyDescent="0.35">
      <c r="A198" s="15" t="s">
        <v>169</v>
      </c>
      <c r="B198" s="16" t="s">
        <v>112</v>
      </c>
      <c r="C198" s="33">
        <v>1550595</v>
      </c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>
        <v>11803288</v>
      </c>
      <c r="R198" s="34">
        <v>13353883</v>
      </c>
    </row>
    <row r="199" spans="1:18" x14ac:dyDescent="0.35">
      <c r="A199" s="15" t="s">
        <v>506</v>
      </c>
      <c r="B199" s="16" t="s">
        <v>31</v>
      </c>
      <c r="C199" s="33"/>
      <c r="D199" s="34"/>
      <c r="E199" s="34"/>
      <c r="F199" s="34"/>
      <c r="G199" s="34"/>
      <c r="H199" s="34"/>
      <c r="I199" s="34"/>
      <c r="J199" s="34"/>
      <c r="K199" s="34"/>
      <c r="L199" s="34">
        <v>237388</v>
      </c>
      <c r="M199" s="34"/>
      <c r="N199" s="34"/>
      <c r="O199" s="34"/>
      <c r="P199" s="34"/>
      <c r="Q199" s="34"/>
      <c r="R199" s="34">
        <v>237388</v>
      </c>
    </row>
    <row r="200" spans="1:18" x14ac:dyDescent="0.35">
      <c r="A200" s="15" t="s">
        <v>170</v>
      </c>
      <c r="B200" s="16" t="s">
        <v>15</v>
      </c>
      <c r="C200" s="33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>
        <v>1727907</v>
      </c>
      <c r="R200" s="34">
        <v>1727907</v>
      </c>
    </row>
    <row r="201" spans="1:18" x14ac:dyDescent="0.35">
      <c r="A201" s="15" t="s">
        <v>507</v>
      </c>
      <c r="B201" s="16" t="s">
        <v>50</v>
      </c>
      <c r="C201" s="33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>
        <v>17318282</v>
      </c>
      <c r="R201" s="34">
        <v>17318282</v>
      </c>
    </row>
    <row r="202" spans="1:18" x14ac:dyDescent="0.35">
      <c r="A202" s="15" t="s">
        <v>508</v>
      </c>
      <c r="B202" s="16" t="s">
        <v>43</v>
      </c>
      <c r="C202" s="33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>
        <v>2341566</v>
      </c>
      <c r="R202" s="34">
        <v>2341566</v>
      </c>
    </row>
    <row r="203" spans="1:18" x14ac:dyDescent="0.35">
      <c r="A203" s="15" t="s">
        <v>171</v>
      </c>
      <c r="B203" s="16" t="s">
        <v>16</v>
      </c>
      <c r="C203" s="33"/>
      <c r="D203" s="34"/>
      <c r="E203" s="34">
        <v>282984</v>
      </c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>
        <v>282984</v>
      </c>
    </row>
    <row r="204" spans="1:18" x14ac:dyDescent="0.35">
      <c r="A204" s="15" t="s">
        <v>172</v>
      </c>
      <c r="B204" s="16" t="s">
        <v>73</v>
      </c>
      <c r="C204" s="33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>
        <v>404800</v>
      </c>
      <c r="R204" s="34">
        <v>404800</v>
      </c>
    </row>
    <row r="205" spans="1:18" x14ac:dyDescent="0.35">
      <c r="A205" s="15" t="s">
        <v>173</v>
      </c>
      <c r="B205" s="16" t="s">
        <v>19</v>
      </c>
      <c r="C205" s="33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>
        <v>4652887</v>
      </c>
      <c r="R205" s="34">
        <v>4652887</v>
      </c>
    </row>
    <row r="206" spans="1:18" x14ac:dyDescent="0.35">
      <c r="A206" s="28" t="s">
        <v>408</v>
      </c>
      <c r="B206" s="16" t="s">
        <v>66</v>
      </c>
      <c r="C206" s="35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>
        <v>2152085</v>
      </c>
      <c r="R206" s="36">
        <v>2152085</v>
      </c>
    </row>
    <row r="207" spans="1:18" x14ac:dyDescent="0.35">
      <c r="A207" s="28" t="s">
        <v>174</v>
      </c>
      <c r="B207" s="16" t="s">
        <v>35</v>
      </c>
      <c r="C207" s="35">
        <v>65210</v>
      </c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>
        <v>826041</v>
      </c>
      <c r="R207" s="36">
        <v>891251</v>
      </c>
    </row>
    <row r="208" spans="1:18" x14ac:dyDescent="0.35">
      <c r="A208" s="15" t="s">
        <v>409</v>
      </c>
      <c r="B208" s="16" t="s">
        <v>236</v>
      </c>
      <c r="C208" s="33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>
        <v>414920</v>
      </c>
      <c r="R208" s="34">
        <v>414920</v>
      </c>
    </row>
    <row r="209" spans="1:18" x14ac:dyDescent="0.35">
      <c r="A209" s="15" t="s">
        <v>175</v>
      </c>
      <c r="B209" s="16" t="s">
        <v>114</v>
      </c>
      <c r="C209" s="33">
        <v>208000</v>
      </c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>
        <v>3622835</v>
      </c>
      <c r="R209" s="34">
        <v>3830835</v>
      </c>
    </row>
    <row r="210" spans="1:18" x14ac:dyDescent="0.35">
      <c r="A210" s="15" t="s">
        <v>509</v>
      </c>
      <c r="B210" s="16" t="s">
        <v>35</v>
      </c>
      <c r="C210" s="33">
        <v>1196802</v>
      </c>
      <c r="D210" s="34"/>
      <c r="E210" s="34"/>
      <c r="F210" s="34"/>
      <c r="G210" s="34"/>
      <c r="H210" s="34"/>
      <c r="I210" s="34"/>
      <c r="J210" s="34"/>
      <c r="K210" s="34">
        <v>56189668</v>
      </c>
      <c r="L210" s="34"/>
      <c r="M210" s="34"/>
      <c r="N210" s="34"/>
      <c r="O210" s="34"/>
      <c r="P210" s="34"/>
      <c r="Q210" s="34">
        <v>11154634</v>
      </c>
      <c r="R210" s="34">
        <v>68541104</v>
      </c>
    </row>
    <row r="211" spans="1:18" x14ac:dyDescent="0.35">
      <c r="A211" s="15" t="s">
        <v>510</v>
      </c>
      <c r="B211" s="16" t="s">
        <v>41</v>
      </c>
      <c r="C211" s="33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>
        <v>5507408</v>
      </c>
      <c r="R211" s="34">
        <v>5507408</v>
      </c>
    </row>
    <row r="212" spans="1:18" x14ac:dyDescent="0.35">
      <c r="A212" s="15" t="s">
        <v>511</v>
      </c>
      <c r="B212" s="16" t="s">
        <v>20</v>
      </c>
      <c r="C212" s="33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>
        <v>1507871</v>
      </c>
      <c r="R212" s="34">
        <v>1507871</v>
      </c>
    </row>
    <row r="213" spans="1:18" x14ac:dyDescent="0.35">
      <c r="A213" s="15" t="s">
        <v>176</v>
      </c>
      <c r="B213" s="16" t="s">
        <v>61</v>
      </c>
      <c r="C213" s="33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>
        <v>1044932</v>
      </c>
      <c r="R213" s="34">
        <v>1044932</v>
      </c>
    </row>
    <row r="214" spans="1:18" x14ac:dyDescent="0.35">
      <c r="A214" s="15" t="s">
        <v>177</v>
      </c>
      <c r="B214" s="16" t="s">
        <v>114</v>
      </c>
      <c r="C214" s="33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>
        <v>2153594</v>
      </c>
      <c r="R214" s="34">
        <v>2153594</v>
      </c>
    </row>
    <row r="215" spans="1:18" x14ac:dyDescent="0.35">
      <c r="A215" s="15" t="s">
        <v>178</v>
      </c>
      <c r="B215" s="16" t="s">
        <v>37</v>
      </c>
      <c r="C215" s="33">
        <v>75587</v>
      </c>
      <c r="D215" s="34"/>
      <c r="E215" s="34">
        <v>168391</v>
      </c>
      <c r="F215" s="34"/>
      <c r="G215" s="34"/>
      <c r="H215" s="34"/>
      <c r="I215" s="34"/>
      <c r="J215" s="34"/>
      <c r="K215" s="34"/>
      <c r="L215" s="34">
        <v>1581280</v>
      </c>
      <c r="M215" s="34"/>
      <c r="N215" s="34"/>
      <c r="O215" s="34"/>
      <c r="P215" s="34"/>
      <c r="Q215" s="34">
        <v>4157131</v>
      </c>
      <c r="R215" s="34">
        <v>5982389</v>
      </c>
    </row>
    <row r="216" spans="1:18" x14ac:dyDescent="0.35">
      <c r="A216" s="15" t="s">
        <v>179</v>
      </c>
      <c r="B216" s="16" t="s">
        <v>43</v>
      </c>
      <c r="C216" s="33">
        <v>1102443</v>
      </c>
      <c r="D216" s="34"/>
      <c r="E216" s="34">
        <v>490913</v>
      </c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>
        <v>14928323</v>
      </c>
      <c r="R216" s="34">
        <v>16521679</v>
      </c>
    </row>
    <row r="217" spans="1:18" x14ac:dyDescent="0.35">
      <c r="A217" s="15" t="s">
        <v>410</v>
      </c>
      <c r="B217" s="16" t="s">
        <v>43</v>
      </c>
      <c r="C217" s="33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>
        <v>1771992</v>
      </c>
      <c r="R217" s="34">
        <v>1771992</v>
      </c>
    </row>
    <row r="218" spans="1:18" x14ac:dyDescent="0.35">
      <c r="A218" s="15" t="s">
        <v>410</v>
      </c>
      <c r="B218" s="16" t="s">
        <v>16</v>
      </c>
      <c r="C218" s="33">
        <v>170127</v>
      </c>
      <c r="D218" s="34"/>
      <c r="E218" s="34">
        <v>459490</v>
      </c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>
        <v>5398900</v>
      </c>
      <c r="R218" s="34">
        <v>6028517</v>
      </c>
    </row>
    <row r="219" spans="1:18" x14ac:dyDescent="0.35">
      <c r="A219" s="15" t="s">
        <v>180</v>
      </c>
      <c r="B219" s="16" t="s">
        <v>24</v>
      </c>
      <c r="C219" s="33">
        <v>541645</v>
      </c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>
        <v>193336</v>
      </c>
      <c r="O219" s="34"/>
      <c r="P219" s="34"/>
      <c r="Q219" s="34">
        <v>3903133</v>
      </c>
      <c r="R219" s="34">
        <v>4638114</v>
      </c>
    </row>
    <row r="220" spans="1:18" x14ac:dyDescent="0.35">
      <c r="A220" s="15" t="s">
        <v>512</v>
      </c>
      <c r="B220" s="16" t="s">
        <v>194</v>
      </c>
      <c r="C220" s="33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>
        <v>1881537</v>
      </c>
      <c r="R220" s="34">
        <v>1881537</v>
      </c>
    </row>
    <row r="221" spans="1:18" x14ac:dyDescent="0.35">
      <c r="A221" s="15" t="s">
        <v>181</v>
      </c>
      <c r="B221" s="16" t="s">
        <v>106</v>
      </c>
      <c r="C221" s="33">
        <v>117823</v>
      </c>
      <c r="D221" s="34"/>
      <c r="E221" s="34">
        <v>174325</v>
      </c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>
        <v>3656000</v>
      </c>
      <c r="R221" s="34">
        <v>3948148</v>
      </c>
    </row>
    <row r="222" spans="1:18" x14ac:dyDescent="0.35">
      <c r="A222" s="15" t="s">
        <v>182</v>
      </c>
      <c r="B222" s="16" t="s">
        <v>128</v>
      </c>
      <c r="C222" s="33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>
        <v>1901200</v>
      </c>
      <c r="R222" s="34">
        <v>1901200</v>
      </c>
    </row>
    <row r="223" spans="1:18" x14ac:dyDescent="0.35">
      <c r="A223" s="15" t="s">
        <v>183</v>
      </c>
      <c r="B223" s="16" t="s">
        <v>17</v>
      </c>
      <c r="C223" s="33">
        <v>248264</v>
      </c>
      <c r="D223" s="34"/>
      <c r="E223" s="34">
        <v>449943</v>
      </c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>
        <v>2627492</v>
      </c>
      <c r="R223" s="34">
        <v>3325699</v>
      </c>
    </row>
    <row r="224" spans="1:18" x14ac:dyDescent="0.35">
      <c r="A224" s="15" t="s">
        <v>184</v>
      </c>
      <c r="B224" s="16" t="s">
        <v>68</v>
      </c>
      <c r="C224" s="33">
        <v>2337036</v>
      </c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>
        <v>3398455</v>
      </c>
      <c r="O224" s="34"/>
      <c r="P224" s="34"/>
      <c r="Q224" s="34">
        <v>28128544</v>
      </c>
      <c r="R224" s="34">
        <v>33864035</v>
      </c>
    </row>
    <row r="225" spans="1:18" x14ac:dyDescent="0.35">
      <c r="A225" s="15" t="s">
        <v>185</v>
      </c>
      <c r="B225" s="16" t="s">
        <v>50</v>
      </c>
      <c r="C225" s="33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>
        <v>2646982</v>
      </c>
      <c r="R225" s="34">
        <v>2646982</v>
      </c>
    </row>
    <row r="226" spans="1:18" x14ac:dyDescent="0.35">
      <c r="A226" s="15" t="s">
        <v>411</v>
      </c>
      <c r="B226" s="16" t="s">
        <v>61</v>
      </c>
      <c r="C226" s="33"/>
      <c r="D226" s="34"/>
      <c r="E226" s="34"/>
      <c r="F226" s="34"/>
      <c r="G226" s="34"/>
      <c r="H226" s="34"/>
      <c r="I226" s="34"/>
      <c r="J226" s="34"/>
      <c r="K226" s="34"/>
      <c r="L226" s="34">
        <v>457251</v>
      </c>
      <c r="M226" s="34"/>
      <c r="N226" s="34"/>
      <c r="O226" s="34"/>
      <c r="P226" s="34"/>
      <c r="Q226" s="34"/>
      <c r="R226" s="34">
        <v>457251</v>
      </c>
    </row>
    <row r="227" spans="1:18" x14ac:dyDescent="0.35">
      <c r="A227" s="15" t="s">
        <v>186</v>
      </c>
      <c r="B227" s="16" t="s">
        <v>41</v>
      </c>
      <c r="C227" s="33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>
        <v>703691</v>
      </c>
      <c r="R227" s="34">
        <v>703691</v>
      </c>
    </row>
    <row r="228" spans="1:18" x14ac:dyDescent="0.35">
      <c r="A228" s="15" t="s">
        <v>186</v>
      </c>
      <c r="B228" s="16" t="s">
        <v>26</v>
      </c>
      <c r="C228" s="33"/>
      <c r="D228" s="34"/>
      <c r="E228" s="34">
        <v>17676559</v>
      </c>
      <c r="F228" s="34"/>
      <c r="G228" s="34"/>
      <c r="H228" s="34"/>
      <c r="I228" s="34"/>
      <c r="J228" s="34"/>
      <c r="K228" s="34"/>
      <c r="L228" s="34">
        <v>27295647</v>
      </c>
      <c r="M228" s="34"/>
      <c r="N228" s="34">
        <v>10133299</v>
      </c>
      <c r="O228" s="34">
        <v>1350566</v>
      </c>
      <c r="P228" s="34"/>
      <c r="Q228" s="34">
        <v>6798458</v>
      </c>
      <c r="R228" s="34">
        <v>63254529</v>
      </c>
    </row>
    <row r="229" spans="1:18" x14ac:dyDescent="0.35">
      <c r="A229" s="15" t="s">
        <v>187</v>
      </c>
      <c r="B229" s="16" t="s">
        <v>68</v>
      </c>
      <c r="C229" s="33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>
        <v>1606809</v>
      </c>
      <c r="R229" s="34">
        <v>1606809</v>
      </c>
    </row>
    <row r="230" spans="1:18" x14ac:dyDescent="0.35">
      <c r="A230" s="15" t="s">
        <v>188</v>
      </c>
      <c r="B230" s="16" t="s">
        <v>128</v>
      </c>
      <c r="C230" s="33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>
        <v>2972880</v>
      </c>
      <c r="R230" s="34">
        <v>2972880</v>
      </c>
    </row>
    <row r="231" spans="1:18" x14ac:dyDescent="0.35">
      <c r="A231" s="15" t="s">
        <v>188</v>
      </c>
      <c r="B231" s="16" t="s">
        <v>37</v>
      </c>
      <c r="C231" s="33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>
        <v>73554</v>
      </c>
      <c r="R231" s="34">
        <v>73554</v>
      </c>
    </row>
    <row r="232" spans="1:18" x14ac:dyDescent="0.35">
      <c r="A232" s="15" t="s">
        <v>412</v>
      </c>
      <c r="B232" s="16" t="s">
        <v>194</v>
      </c>
      <c r="C232" s="33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>
        <v>210970</v>
      </c>
      <c r="R232" s="34">
        <v>210970</v>
      </c>
    </row>
    <row r="233" spans="1:18" x14ac:dyDescent="0.35">
      <c r="A233" s="15" t="s">
        <v>189</v>
      </c>
      <c r="B233" s="16" t="s">
        <v>73</v>
      </c>
      <c r="C233" s="33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>
        <v>4563672</v>
      </c>
      <c r="R233" s="34">
        <v>4563672</v>
      </c>
    </row>
    <row r="234" spans="1:18" x14ac:dyDescent="0.35">
      <c r="A234" s="15" t="s">
        <v>413</v>
      </c>
      <c r="B234" s="16" t="s">
        <v>37</v>
      </c>
      <c r="C234" s="33"/>
      <c r="D234" s="34"/>
      <c r="E234" s="34"/>
      <c r="F234" s="34"/>
      <c r="G234" s="34"/>
      <c r="H234" s="34"/>
      <c r="I234" s="34"/>
      <c r="J234" s="34"/>
      <c r="K234" s="34"/>
      <c r="L234" s="34">
        <v>120609</v>
      </c>
      <c r="M234" s="34"/>
      <c r="N234" s="34"/>
      <c r="O234" s="34"/>
      <c r="P234" s="34"/>
      <c r="Q234" s="34"/>
      <c r="R234" s="34">
        <v>120609</v>
      </c>
    </row>
    <row r="235" spans="1:18" x14ac:dyDescent="0.35">
      <c r="A235" s="28" t="s">
        <v>513</v>
      </c>
      <c r="B235" s="16" t="s">
        <v>26</v>
      </c>
      <c r="C235" s="35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>
        <v>821175</v>
      </c>
      <c r="R235" s="36">
        <v>821175</v>
      </c>
    </row>
    <row r="236" spans="1:18" x14ac:dyDescent="0.35">
      <c r="A236" s="28" t="s">
        <v>190</v>
      </c>
      <c r="B236" s="16" t="s">
        <v>61</v>
      </c>
      <c r="C236" s="35">
        <v>640183</v>
      </c>
      <c r="D236" s="36"/>
      <c r="E236" s="36">
        <v>1376859</v>
      </c>
      <c r="F236" s="36"/>
      <c r="G236" s="36">
        <v>535622</v>
      </c>
      <c r="H236" s="36"/>
      <c r="I236" s="36"/>
      <c r="J236" s="36"/>
      <c r="K236" s="36"/>
      <c r="L236" s="36">
        <v>10914875</v>
      </c>
      <c r="M236" s="36"/>
      <c r="N236" s="36"/>
      <c r="O236" s="36"/>
      <c r="P236" s="36"/>
      <c r="Q236" s="36"/>
      <c r="R236" s="36">
        <v>13467539</v>
      </c>
    </row>
    <row r="237" spans="1:18" x14ac:dyDescent="0.35">
      <c r="A237" s="15" t="s">
        <v>514</v>
      </c>
      <c r="B237" s="16" t="s">
        <v>76</v>
      </c>
      <c r="C237" s="33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>
        <v>705570</v>
      </c>
      <c r="R237" s="34">
        <v>705570</v>
      </c>
    </row>
    <row r="238" spans="1:18" x14ac:dyDescent="0.35">
      <c r="A238" s="15" t="s">
        <v>515</v>
      </c>
      <c r="B238" s="16" t="s">
        <v>50</v>
      </c>
      <c r="C238" s="33">
        <v>1280239</v>
      </c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>
        <v>15431823</v>
      </c>
      <c r="R238" s="34">
        <v>16712062</v>
      </c>
    </row>
    <row r="239" spans="1:18" x14ac:dyDescent="0.35">
      <c r="A239" s="15" t="s">
        <v>414</v>
      </c>
      <c r="B239" s="16" t="s">
        <v>43</v>
      </c>
      <c r="C239" s="33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>
        <v>4203289</v>
      </c>
      <c r="R239" s="34">
        <v>4203289</v>
      </c>
    </row>
    <row r="240" spans="1:18" x14ac:dyDescent="0.35">
      <c r="A240" s="15" t="s">
        <v>415</v>
      </c>
      <c r="B240" s="16" t="s">
        <v>35</v>
      </c>
      <c r="C240" s="33">
        <v>168875</v>
      </c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>
        <v>1627252</v>
      </c>
      <c r="R240" s="34">
        <v>1796127</v>
      </c>
    </row>
    <row r="241" spans="1:18" x14ac:dyDescent="0.35">
      <c r="A241" s="15" t="s">
        <v>191</v>
      </c>
      <c r="B241" s="16" t="s">
        <v>192</v>
      </c>
      <c r="C241" s="33">
        <v>7345199</v>
      </c>
      <c r="D241" s="34"/>
      <c r="E241" s="34">
        <v>757600</v>
      </c>
      <c r="F241" s="34"/>
      <c r="G241" s="34">
        <v>826484</v>
      </c>
      <c r="H241" s="34"/>
      <c r="I241" s="34"/>
      <c r="J241" s="34"/>
      <c r="K241" s="34"/>
      <c r="L241" s="34">
        <v>3725555</v>
      </c>
      <c r="M241" s="34"/>
      <c r="N241" s="34">
        <v>3287520</v>
      </c>
      <c r="O241" s="34"/>
      <c r="P241" s="34"/>
      <c r="Q241" s="34">
        <v>56907479</v>
      </c>
      <c r="R241" s="34">
        <v>72849837</v>
      </c>
    </row>
    <row r="242" spans="1:18" x14ac:dyDescent="0.35">
      <c r="A242" s="15" t="s">
        <v>193</v>
      </c>
      <c r="B242" s="16" t="s">
        <v>194</v>
      </c>
      <c r="C242" s="33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>
        <v>3072</v>
      </c>
      <c r="R242" s="34">
        <v>3072</v>
      </c>
    </row>
    <row r="243" spans="1:18" x14ac:dyDescent="0.35">
      <c r="A243" s="15" t="s">
        <v>195</v>
      </c>
      <c r="B243" s="16" t="s">
        <v>154</v>
      </c>
      <c r="C243" s="33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>
        <v>728661</v>
      </c>
      <c r="R243" s="34">
        <v>728661</v>
      </c>
    </row>
    <row r="244" spans="1:18" x14ac:dyDescent="0.35">
      <c r="A244" s="15" t="s">
        <v>416</v>
      </c>
      <c r="B244" s="16" t="s">
        <v>47</v>
      </c>
      <c r="C244" s="33"/>
      <c r="D244" s="34"/>
      <c r="E244" s="34"/>
      <c r="F244" s="34"/>
      <c r="G244" s="34"/>
      <c r="H244" s="34"/>
      <c r="I244" s="34"/>
      <c r="J244" s="34"/>
      <c r="K244" s="34"/>
      <c r="L244" s="34">
        <v>107368</v>
      </c>
      <c r="M244" s="34"/>
      <c r="N244" s="34"/>
      <c r="O244" s="34"/>
      <c r="P244" s="34"/>
      <c r="Q244" s="34"/>
      <c r="R244" s="34">
        <v>107368</v>
      </c>
    </row>
    <row r="245" spans="1:18" x14ac:dyDescent="0.35">
      <c r="A245" s="15" t="s">
        <v>516</v>
      </c>
      <c r="B245" s="16" t="s">
        <v>24</v>
      </c>
      <c r="C245" s="33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>
        <v>2766216</v>
      </c>
      <c r="R245" s="34">
        <v>2766216</v>
      </c>
    </row>
    <row r="246" spans="1:18" x14ac:dyDescent="0.35">
      <c r="A246" s="15" t="s">
        <v>196</v>
      </c>
      <c r="B246" s="16" t="s">
        <v>15</v>
      </c>
      <c r="C246" s="33"/>
      <c r="D246" s="34"/>
      <c r="E246" s="34">
        <v>2728579</v>
      </c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>
        <v>82881349</v>
      </c>
      <c r="R246" s="34">
        <v>85609928</v>
      </c>
    </row>
    <row r="247" spans="1:18" x14ac:dyDescent="0.35">
      <c r="A247" s="15" t="s">
        <v>197</v>
      </c>
      <c r="B247" s="16" t="s">
        <v>35</v>
      </c>
      <c r="C247" s="33">
        <v>170370</v>
      </c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>
        <v>1431821</v>
      </c>
      <c r="R247" s="34">
        <v>1602191</v>
      </c>
    </row>
    <row r="248" spans="1:18" x14ac:dyDescent="0.35">
      <c r="A248" s="15" t="s">
        <v>198</v>
      </c>
      <c r="B248" s="16" t="s">
        <v>19</v>
      </c>
      <c r="C248" s="33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>
        <v>344000</v>
      </c>
      <c r="R248" s="34">
        <v>344000</v>
      </c>
    </row>
    <row r="249" spans="1:18" x14ac:dyDescent="0.35">
      <c r="A249" s="15" t="s">
        <v>198</v>
      </c>
      <c r="B249" s="16" t="s">
        <v>56</v>
      </c>
      <c r="C249" s="33">
        <v>173786</v>
      </c>
      <c r="D249" s="34"/>
      <c r="E249" s="34">
        <v>491391</v>
      </c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>
        <v>1874846</v>
      </c>
      <c r="R249" s="34">
        <v>2540023</v>
      </c>
    </row>
    <row r="250" spans="1:18" x14ac:dyDescent="0.35">
      <c r="A250" s="15" t="s">
        <v>199</v>
      </c>
      <c r="B250" s="16" t="s">
        <v>64</v>
      </c>
      <c r="C250" s="33">
        <v>293118</v>
      </c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>
        <v>2054564</v>
      </c>
      <c r="R250" s="34">
        <v>2347682</v>
      </c>
    </row>
    <row r="251" spans="1:18" x14ac:dyDescent="0.35">
      <c r="A251" s="15" t="s">
        <v>200</v>
      </c>
      <c r="B251" s="16" t="s">
        <v>73</v>
      </c>
      <c r="C251" s="33">
        <v>1674000</v>
      </c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>
        <v>11758179</v>
      </c>
      <c r="R251" s="34">
        <v>13432179</v>
      </c>
    </row>
    <row r="252" spans="1:18" x14ac:dyDescent="0.35">
      <c r="A252" s="15" t="s">
        <v>417</v>
      </c>
      <c r="B252" s="16" t="s">
        <v>31</v>
      </c>
      <c r="C252" s="33"/>
      <c r="D252" s="34"/>
      <c r="E252" s="34"/>
      <c r="F252" s="34"/>
      <c r="G252" s="34"/>
      <c r="H252" s="34"/>
      <c r="I252" s="34"/>
      <c r="J252" s="34"/>
      <c r="K252" s="34"/>
      <c r="L252" s="34">
        <v>300000</v>
      </c>
      <c r="M252" s="34"/>
      <c r="N252" s="34"/>
      <c r="O252" s="34"/>
      <c r="P252" s="34"/>
      <c r="Q252" s="34"/>
      <c r="R252" s="34">
        <v>300000</v>
      </c>
    </row>
    <row r="253" spans="1:18" x14ac:dyDescent="0.35">
      <c r="A253" s="15" t="s">
        <v>201</v>
      </c>
      <c r="B253" s="16" t="s">
        <v>33</v>
      </c>
      <c r="C253" s="33">
        <v>3064640</v>
      </c>
      <c r="D253" s="34"/>
      <c r="E253" s="34">
        <v>2253328</v>
      </c>
      <c r="F253" s="34"/>
      <c r="G253" s="34"/>
      <c r="H253" s="34"/>
      <c r="I253" s="34"/>
      <c r="J253" s="34"/>
      <c r="K253" s="34">
        <v>50000000</v>
      </c>
      <c r="L253" s="34">
        <v>17929823</v>
      </c>
      <c r="M253" s="34"/>
      <c r="N253" s="34"/>
      <c r="O253" s="34"/>
      <c r="P253" s="34"/>
      <c r="Q253" s="34">
        <v>275000</v>
      </c>
      <c r="R253" s="34">
        <v>73522791</v>
      </c>
    </row>
    <row r="254" spans="1:18" x14ac:dyDescent="0.35">
      <c r="A254" s="15" t="s">
        <v>418</v>
      </c>
      <c r="B254" s="16" t="s">
        <v>112</v>
      </c>
      <c r="C254" s="33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>
        <v>374830</v>
      </c>
      <c r="R254" s="34">
        <v>374830</v>
      </c>
    </row>
    <row r="255" spans="1:18" x14ac:dyDescent="0.35">
      <c r="A255" s="15" t="s">
        <v>202</v>
      </c>
      <c r="B255" s="16" t="s">
        <v>29</v>
      </c>
      <c r="C255" s="33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>
        <v>3092969</v>
      </c>
      <c r="R255" s="34">
        <v>3092969</v>
      </c>
    </row>
    <row r="256" spans="1:18" x14ac:dyDescent="0.35">
      <c r="A256" s="15" t="s">
        <v>203</v>
      </c>
      <c r="B256" s="16" t="s">
        <v>19</v>
      </c>
      <c r="C256" s="33">
        <v>364000</v>
      </c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>
        <v>4091306</v>
      </c>
      <c r="R256" s="34">
        <v>4455306</v>
      </c>
    </row>
    <row r="257" spans="1:18" x14ac:dyDescent="0.35">
      <c r="A257" s="15" t="s">
        <v>204</v>
      </c>
      <c r="B257" s="16" t="s">
        <v>35</v>
      </c>
      <c r="C257" s="33">
        <v>198617</v>
      </c>
      <c r="D257" s="34"/>
      <c r="E257" s="34"/>
      <c r="F257" s="34"/>
      <c r="G257" s="34"/>
      <c r="H257" s="34"/>
      <c r="I257" s="34"/>
      <c r="J257" s="34"/>
      <c r="K257" s="34"/>
      <c r="L257" s="34">
        <v>100000</v>
      </c>
      <c r="M257" s="34"/>
      <c r="N257" s="34"/>
      <c r="O257" s="34"/>
      <c r="P257" s="34"/>
      <c r="Q257" s="34">
        <v>1276226</v>
      </c>
      <c r="R257" s="34">
        <v>1574843</v>
      </c>
    </row>
    <row r="258" spans="1:18" x14ac:dyDescent="0.35">
      <c r="A258" s="15" t="s">
        <v>204</v>
      </c>
      <c r="B258" s="16" t="s">
        <v>106</v>
      </c>
      <c r="C258" s="33">
        <v>2120280</v>
      </c>
      <c r="D258" s="34"/>
      <c r="E258" s="34">
        <v>1941164</v>
      </c>
      <c r="F258" s="34"/>
      <c r="G258" s="34"/>
      <c r="H258" s="34"/>
      <c r="I258" s="34"/>
      <c r="J258" s="34"/>
      <c r="K258" s="34"/>
      <c r="L258" s="34">
        <v>18270340</v>
      </c>
      <c r="M258" s="34"/>
      <c r="N258" s="34"/>
      <c r="O258" s="34"/>
      <c r="P258" s="34"/>
      <c r="Q258" s="34">
        <v>3914985</v>
      </c>
      <c r="R258" s="34">
        <v>26246769</v>
      </c>
    </row>
    <row r="259" spans="1:18" x14ac:dyDescent="0.35">
      <c r="A259" s="15" t="s">
        <v>204</v>
      </c>
      <c r="B259" s="16" t="s">
        <v>100</v>
      </c>
      <c r="C259" s="33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>
        <v>2839031</v>
      </c>
      <c r="R259" s="34">
        <v>2839031</v>
      </c>
    </row>
    <row r="260" spans="1:18" x14ac:dyDescent="0.35">
      <c r="A260" s="15" t="s">
        <v>517</v>
      </c>
      <c r="B260" s="16" t="s">
        <v>112</v>
      </c>
      <c r="C260" s="33">
        <v>2807624</v>
      </c>
      <c r="D260" s="34"/>
      <c r="E260" s="34">
        <v>399200</v>
      </c>
      <c r="F260" s="34"/>
      <c r="G260" s="34"/>
      <c r="H260" s="34">
        <v>318158</v>
      </c>
      <c r="I260" s="34"/>
      <c r="J260" s="34"/>
      <c r="K260" s="34">
        <v>16930000</v>
      </c>
      <c r="L260" s="34"/>
      <c r="M260" s="34"/>
      <c r="N260" s="34">
        <v>720827</v>
      </c>
      <c r="O260" s="34"/>
      <c r="P260" s="34"/>
      <c r="Q260" s="34">
        <v>18051108</v>
      </c>
      <c r="R260" s="34">
        <v>39226917</v>
      </c>
    </row>
    <row r="261" spans="1:18" x14ac:dyDescent="0.35">
      <c r="A261" s="15" t="s">
        <v>517</v>
      </c>
      <c r="B261" s="16" t="s">
        <v>43</v>
      </c>
      <c r="C261" s="33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>
        <v>942867</v>
      </c>
      <c r="R261" s="34">
        <v>942867</v>
      </c>
    </row>
    <row r="262" spans="1:18" x14ac:dyDescent="0.35">
      <c r="A262" s="15" t="s">
        <v>205</v>
      </c>
      <c r="B262" s="16" t="s">
        <v>37</v>
      </c>
      <c r="C262" s="33">
        <v>350506</v>
      </c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>
        <v>1074299</v>
      </c>
      <c r="R262" s="34">
        <v>1424805</v>
      </c>
    </row>
    <row r="263" spans="1:18" x14ac:dyDescent="0.35">
      <c r="A263" s="15" t="s">
        <v>206</v>
      </c>
      <c r="B263" s="16" t="s">
        <v>86</v>
      </c>
      <c r="C263" s="33">
        <v>3600000</v>
      </c>
      <c r="D263" s="34"/>
      <c r="E263" s="34"/>
      <c r="F263" s="34"/>
      <c r="G263" s="34"/>
      <c r="H263" s="34"/>
      <c r="I263" s="34"/>
      <c r="J263" s="34"/>
      <c r="K263" s="34"/>
      <c r="L263" s="34">
        <v>18970549</v>
      </c>
      <c r="M263" s="34"/>
      <c r="N263" s="34">
        <v>12024877</v>
      </c>
      <c r="O263" s="34"/>
      <c r="P263" s="34"/>
      <c r="Q263" s="34">
        <v>786366</v>
      </c>
      <c r="R263" s="34">
        <v>35381792</v>
      </c>
    </row>
    <row r="264" spans="1:18" x14ac:dyDescent="0.35">
      <c r="A264" s="15" t="s">
        <v>207</v>
      </c>
      <c r="B264" s="16" t="s">
        <v>208</v>
      </c>
      <c r="C264" s="33"/>
      <c r="D264" s="34"/>
      <c r="E264" s="34"/>
      <c r="F264" s="34">
        <v>17010000</v>
      </c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>
        <v>17010000</v>
      </c>
    </row>
    <row r="265" spans="1:18" x14ac:dyDescent="0.35">
      <c r="A265" s="15" t="s">
        <v>209</v>
      </c>
      <c r="B265" s="16" t="s">
        <v>100</v>
      </c>
      <c r="C265" s="33">
        <v>166929</v>
      </c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>
        <v>2707111</v>
      </c>
      <c r="R265" s="34">
        <v>2874040</v>
      </c>
    </row>
    <row r="266" spans="1:18" x14ac:dyDescent="0.35">
      <c r="A266" s="15" t="s">
        <v>210</v>
      </c>
      <c r="B266" s="16" t="s">
        <v>26</v>
      </c>
      <c r="C266" s="33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>
        <v>724000</v>
      </c>
      <c r="R266" s="34">
        <v>724000</v>
      </c>
    </row>
    <row r="267" spans="1:18" x14ac:dyDescent="0.35">
      <c r="A267" s="15" t="s">
        <v>518</v>
      </c>
      <c r="B267" s="16" t="s">
        <v>86</v>
      </c>
      <c r="C267" s="33">
        <v>517991</v>
      </c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>
        <v>1019282</v>
      </c>
      <c r="R267" s="34">
        <v>1537273</v>
      </c>
    </row>
    <row r="268" spans="1:18" x14ac:dyDescent="0.35">
      <c r="A268" s="15" t="s">
        <v>211</v>
      </c>
      <c r="B268" s="16" t="s">
        <v>31</v>
      </c>
      <c r="C268" s="33">
        <v>408130</v>
      </c>
      <c r="D268" s="34"/>
      <c r="E268" s="34"/>
      <c r="F268" s="34"/>
      <c r="G268" s="34">
        <v>1096658</v>
      </c>
      <c r="H268" s="34"/>
      <c r="I268" s="34"/>
      <c r="J268" s="34"/>
      <c r="K268" s="34"/>
      <c r="L268" s="34">
        <v>8491472</v>
      </c>
      <c r="M268" s="34"/>
      <c r="N268" s="34"/>
      <c r="O268" s="34"/>
      <c r="P268" s="34"/>
      <c r="Q268" s="34"/>
      <c r="R268" s="34">
        <v>9996260</v>
      </c>
    </row>
    <row r="269" spans="1:18" x14ac:dyDescent="0.35">
      <c r="A269" s="15" t="s">
        <v>519</v>
      </c>
      <c r="B269" s="16" t="s">
        <v>35</v>
      </c>
      <c r="C269" s="33">
        <v>901933</v>
      </c>
      <c r="D269" s="34"/>
      <c r="E269" s="34">
        <v>260639</v>
      </c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>
        <v>4731972</v>
      </c>
      <c r="R269" s="34">
        <v>5894544</v>
      </c>
    </row>
    <row r="270" spans="1:18" x14ac:dyDescent="0.35">
      <c r="A270" s="15" t="s">
        <v>520</v>
      </c>
      <c r="B270" s="16" t="s">
        <v>31</v>
      </c>
      <c r="C270" s="33"/>
      <c r="D270" s="34"/>
      <c r="E270" s="34"/>
      <c r="F270" s="34"/>
      <c r="G270" s="34"/>
      <c r="H270" s="34"/>
      <c r="I270" s="34"/>
      <c r="J270" s="34"/>
      <c r="K270" s="34"/>
      <c r="L270" s="34">
        <v>56925</v>
      </c>
      <c r="M270" s="34"/>
      <c r="N270" s="34"/>
      <c r="O270" s="34"/>
      <c r="P270" s="34"/>
      <c r="Q270" s="34"/>
      <c r="R270" s="34">
        <v>56925</v>
      </c>
    </row>
    <row r="271" spans="1:18" x14ac:dyDescent="0.35">
      <c r="A271" s="15" t="s">
        <v>212</v>
      </c>
      <c r="B271" s="16" t="s">
        <v>86</v>
      </c>
      <c r="C271" s="33">
        <v>3052117</v>
      </c>
      <c r="D271" s="34"/>
      <c r="E271" s="34"/>
      <c r="F271" s="34"/>
      <c r="G271" s="34"/>
      <c r="H271" s="34"/>
      <c r="I271" s="34"/>
      <c r="J271" s="34"/>
      <c r="K271" s="34">
        <v>29890000</v>
      </c>
      <c r="L271" s="34"/>
      <c r="M271" s="34"/>
      <c r="N271" s="34">
        <v>1661930</v>
      </c>
      <c r="O271" s="34"/>
      <c r="P271" s="34"/>
      <c r="Q271" s="34">
        <v>30677226</v>
      </c>
      <c r="R271" s="34">
        <v>65281273</v>
      </c>
    </row>
    <row r="272" spans="1:18" x14ac:dyDescent="0.35">
      <c r="A272" s="15" t="s">
        <v>213</v>
      </c>
      <c r="B272" s="16" t="s">
        <v>37</v>
      </c>
      <c r="C272" s="33"/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>
        <v>84480</v>
      </c>
      <c r="O272" s="34"/>
      <c r="P272" s="34"/>
      <c r="Q272" s="34">
        <v>2076004</v>
      </c>
      <c r="R272" s="34">
        <v>2160484</v>
      </c>
    </row>
    <row r="273" spans="1:18" x14ac:dyDescent="0.35">
      <c r="A273" s="15" t="s">
        <v>214</v>
      </c>
      <c r="B273" s="16" t="s">
        <v>17</v>
      </c>
      <c r="C273" s="33">
        <v>50724</v>
      </c>
      <c r="D273" s="34"/>
      <c r="E273" s="34">
        <v>188322</v>
      </c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>
        <v>2463000</v>
      </c>
      <c r="R273" s="34">
        <v>2702046</v>
      </c>
    </row>
    <row r="274" spans="1:18" x14ac:dyDescent="0.35">
      <c r="A274" s="15" t="s">
        <v>215</v>
      </c>
      <c r="B274" s="16" t="s">
        <v>37</v>
      </c>
      <c r="C274" s="33"/>
      <c r="D274" s="34"/>
      <c r="E274" s="34"/>
      <c r="F274" s="34"/>
      <c r="G274" s="34"/>
      <c r="H274" s="34"/>
      <c r="I274" s="34"/>
      <c r="J274" s="34"/>
      <c r="K274" s="34"/>
      <c r="L274" s="34">
        <v>1321904</v>
      </c>
      <c r="M274" s="34"/>
      <c r="N274" s="34"/>
      <c r="O274" s="34"/>
      <c r="P274" s="34"/>
      <c r="Q274" s="34"/>
      <c r="R274" s="34">
        <v>1321904</v>
      </c>
    </row>
    <row r="275" spans="1:18" x14ac:dyDescent="0.35">
      <c r="A275" s="15" t="s">
        <v>216</v>
      </c>
      <c r="B275" s="16" t="s">
        <v>31</v>
      </c>
      <c r="C275" s="33"/>
      <c r="D275" s="34"/>
      <c r="E275" s="34"/>
      <c r="F275" s="34"/>
      <c r="G275" s="34"/>
      <c r="H275" s="34"/>
      <c r="I275" s="34"/>
      <c r="J275" s="34"/>
      <c r="K275" s="34"/>
      <c r="L275" s="34">
        <v>68941</v>
      </c>
      <c r="M275" s="34"/>
      <c r="N275" s="34"/>
      <c r="O275" s="34"/>
      <c r="P275" s="34"/>
      <c r="Q275" s="34"/>
      <c r="R275" s="34">
        <v>68941</v>
      </c>
    </row>
    <row r="276" spans="1:18" x14ac:dyDescent="0.35">
      <c r="A276" s="15" t="s">
        <v>217</v>
      </c>
      <c r="B276" s="16" t="s">
        <v>100</v>
      </c>
      <c r="C276" s="33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>
        <v>1126380</v>
      </c>
      <c r="R276" s="34">
        <v>1126380</v>
      </c>
    </row>
    <row r="277" spans="1:18" x14ac:dyDescent="0.35">
      <c r="A277" s="15" t="s">
        <v>218</v>
      </c>
      <c r="B277" s="16" t="s">
        <v>19</v>
      </c>
      <c r="C277" s="33">
        <v>871694</v>
      </c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>
        <v>3281327</v>
      </c>
      <c r="R277" s="34">
        <v>4153021</v>
      </c>
    </row>
    <row r="278" spans="1:18" x14ac:dyDescent="0.35">
      <c r="A278" s="15" t="s">
        <v>218</v>
      </c>
      <c r="B278" s="16" t="s">
        <v>26</v>
      </c>
      <c r="C278" s="33">
        <v>2126715</v>
      </c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>
        <v>3569011</v>
      </c>
      <c r="R278" s="34">
        <v>5695726</v>
      </c>
    </row>
    <row r="279" spans="1:18" x14ac:dyDescent="0.35">
      <c r="A279" s="15" t="s">
        <v>419</v>
      </c>
      <c r="B279" s="16" t="s">
        <v>50</v>
      </c>
      <c r="C279" s="33"/>
      <c r="D279" s="34"/>
      <c r="E279" s="34"/>
      <c r="F279" s="34"/>
      <c r="G279" s="34"/>
      <c r="H279" s="34"/>
      <c r="I279" s="34"/>
      <c r="J279" s="34"/>
      <c r="K279" s="34"/>
      <c r="L279" s="34">
        <v>355500</v>
      </c>
      <c r="M279" s="34"/>
      <c r="N279" s="34"/>
      <c r="O279" s="34"/>
      <c r="P279" s="34"/>
      <c r="Q279" s="34"/>
      <c r="R279" s="34">
        <v>355500</v>
      </c>
    </row>
    <row r="280" spans="1:18" x14ac:dyDescent="0.35">
      <c r="A280" s="15" t="s">
        <v>219</v>
      </c>
      <c r="B280" s="16" t="s">
        <v>100</v>
      </c>
      <c r="C280" s="33">
        <v>655909</v>
      </c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>
        <v>17760286</v>
      </c>
      <c r="R280" s="34">
        <v>18416195</v>
      </c>
    </row>
    <row r="281" spans="1:18" x14ac:dyDescent="0.35">
      <c r="A281" s="15" t="s">
        <v>220</v>
      </c>
      <c r="B281" s="16" t="s">
        <v>33</v>
      </c>
      <c r="C281" s="33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>
        <v>907775</v>
      </c>
      <c r="R281" s="34">
        <v>907775</v>
      </c>
    </row>
    <row r="282" spans="1:18" x14ac:dyDescent="0.35">
      <c r="A282" s="15" t="s">
        <v>221</v>
      </c>
      <c r="B282" s="16" t="s">
        <v>37</v>
      </c>
      <c r="C282" s="33"/>
      <c r="D282" s="34"/>
      <c r="E282" s="34"/>
      <c r="F282" s="34"/>
      <c r="G282" s="34"/>
      <c r="H282" s="34"/>
      <c r="I282" s="34"/>
      <c r="J282" s="34"/>
      <c r="K282" s="34"/>
      <c r="L282" s="34">
        <v>300000</v>
      </c>
      <c r="M282" s="34"/>
      <c r="N282" s="34"/>
      <c r="O282" s="34"/>
      <c r="P282" s="34"/>
      <c r="Q282" s="34"/>
      <c r="R282" s="34">
        <v>300000</v>
      </c>
    </row>
    <row r="283" spans="1:18" x14ac:dyDescent="0.35">
      <c r="A283" s="15" t="s">
        <v>222</v>
      </c>
      <c r="B283" s="16" t="s">
        <v>33</v>
      </c>
      <c r="C283" s="33"/>
      <c r="D283" s="34"/>
      <c r="E283" s="34">
        <v>96984</v>
      </c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>
        <v>4287122</v>
      </c>
      <c r="R283" s="34">
        <v>4384106</v>
      </c>
    </row>
    <row r="284" spans="1:18" x14ac:dyDescent="0.35">
      <c r="A284" s="15" t="s">
        <v>222</v>
      </c>
      <c r="B284" s="16" t="s">
        <v>24</v>
      </c>
      <c r="C284" s="33">
        <v>362434</v>
      </c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>
        <v>6958744</v>
      </c>
      <c r="R284" s="34">
        <v>7321178</v>
      </c>
    </row>
    <row r="285" spans="1:18" x14ac:dyDescent="0.35">
      <c r="A285" s="15" t="s">
        <v>223</v>
      </c>
      <c r="B285" s="16" t="s">
        <v>112</v>
      </c>
      <c r="C285" s="33">
        <v>917564</v>
      </c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>
        <v>6150766</v>
      </c>
      <c r="R285" s="34">
        <v>7068330</v>
      </c>
    </row>
    <row r="286" spans="1:18" x14ac:dyDescent="0.35">
      <c r="A286" s="15" t="s">
        <v>521</v>
      </c>
      <c r="B286" s="16" t="s">
        <v>61</v>
      </c>
      <c r="C286" s="33"/>
      <c r="D286" s="34"/>
      <c r="E286" s="34"/>
      <c r="F286" s="34"/>
      <c r="G286" s="34"/>
      <c r="H286" s="34"/>
      <c r="I286" s="34"/>
      <c r="J286" s="34"/>
      <c r="K286" s="34"/>
      <c r="L286" s="34">
        <v>121254</v>
      </c>
      <c r="M286" s="34"/>
      <c r="N286" s="34"/>
      <c r="O286" s="34"/>
      <c r="P286" s="34"/>
      <c r="Q286" s="34"/>
      <c r="R286" s="34">
        <v>121254</v>
      </c>
    </row>
    <row r="287" spans="1:18" x14ac:dyDescent="0.35">
      <c r="A287" s="15" t="s">
        <v>420</v>
      </c>
      <c r="B287" s="16" t="s">
        <v>50</v>
      </c>
      <c r="C287" s="33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>
        <v>326668</v>
      </c>
      <c r="O287" s="34"/>
      <c r="P287" s="34"/>
      <c r="Q287" s="34">
        <v>10500000</v>
      </c>
      <c r="R287" s="34">
        <v>10826668</v>
      </c>
    </row>
    <row r="288" spans="1:18" x14ac:dyDescent="0.35">
      <c r="A288" s="15" t="s">
        <v>420</v>
      </c>
      <c r="B288" s="16" t="s">
        <v>26</v>
      </c>
      <c r="C288" s="33">
        <v>1458439</v>
      </c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>
        <v>12890944</v>
      </c>
      <c r="R288" s="34">
        <v>14349383</v>
      </c>
    </row>
    <row r="289" spans="1:18" x14ac:dyDescent="0.35">
      <c r="A289" s="15" t="s">
        <v>224</v>
      </c>
      <c r="B289" s="16" t="s">
        <v>35</v>
      </c>
      <c r="C289" s="33">
        <v>5726620</v>
      </c>
      <c r="D289" s="34"/>
      <c r="E289" s="34">
        <v>5806293</v>
      </c>
      <c r="F289" s="34"/>
      <c r="G289" s="34">
        <v>343766</v>
      </c>
      <c r="H289" s="34"/>
      <c r="I289" s="34"/>
      <c r="J289" s="34"/>
      <c r="K289" s="34"/>
      <c r="L289" s="34">
        <v>30078547</v>
      </c>
      <c r="M289" s="34"/>
      <c r="N289" s="34"/>
      <c r="O289" s="34">
        <v>295301</v>
      </c>
      <c r="P289" s="34"/>
      <c r="Q289" s="34"/>
      <c r="R289" s="34">
        <v>42250527</v>
      </c>
    </row>
    <row r="290" spans="1:18" x14ac:dyDescent="0.35">
      <c r="A290" s="15" t="s">
        <v>225</v>
      </c>
      <c r="B290" s="16" t="s">
        <v>71</v>
      </c>
      <c r="C290" s="33"/>
      <c r="D290" s="34"/>
      <c r="E290" s="34"/>
      <c r="F290" s="34"/>
      <c r="G290" s="34"/>
      <c r="H290" s="34"/>
      <c r="I290" s="34"/>
      <c r="J290" s="34"/>
      <c r="K290" s="34"/>
      <c r="L290" s="34">
        <v>718614</v>
      </c>
      <c r="M290" s="34"/>
      <c r="N290" s="34"/>
      <c r="O290" s="34"/>
      <c r="P290" s="34"/>
      <c r="Q290" s="34"/>
      <c r="R290" s="34">
        <v>718614</v>
      </c>
    </row>
    <row r="291" spans="1:18" x14ac:dyDescent="0.35">
      <c r="A291" s="15" t="s">
        <v>226</v>
      </c>
      <c r="B291" s="16" t="s">
        <v>15</v>
      </c>
      <c r="C291" s="33">
        <v>10312462</v>
      </c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>
        <v>3401493</v>
      </c>
      <c r="R291" s="34">
        <v>13713955</v>
      </c>
    </row>
    <row r="292" spans="1:18" x14ac:dyDescent="0.35">
      <c r="A292" s="15" t="s">
        <v>227</v>
      </c>
      <c r="B292" s="16" t="s">
        <v>22</v>
      </c>
      <c r="C292" s="33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>
        <v>1872239</v>
      </c>
      <c r="R292" s="34">
        <v>1872239</v>
      </c>
    </row>
    <row r="293" spans="1:18" x14ac:dyDescent="0.35">
      <c r="A293" s="15" t="s">
        <v>228</v>
      </c>
      <c r="B293" s="16" t="s">
        <v>92</v>
      </c>
      <c r="C293" s="33">
        <v>3062955</v>
      </c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>
        <v>6000000</v>
      </c>
      <c r="R293" s="34">
        <v>9062955</v>
      </c>
    </row>
    <row r="294" spans="1:18" x14ac:dyDescent="0.35">
      <c r="A294" s="15" t="s">
        <v>229</v>
      </c>
      <c r="B294" s="16" t="s">
        <v>161</v>
      </c>
      <c r="C294" s="33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>
        <v>2236713</v>
      </c>
      <c r="R294" s="34">
        <v>2236713</v>
      </c>
    </row>
    <row r="295" spans="1:18" x14ac:dyDescent="0.35">
      <c r="A295" s="15" t="s">
        <v>230</v>
      </c>
      <c r="B295" s="16" t="s">
        <v>45</v>
      </c>
      <c r="C295" s="33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>
        <v>3301242</v>
      </c>
      <c r="O295" s="34"/>
      <c r="P295" s="34"/>
      <c r="Q295" s="34">
        <v>8708047</v>
      </c>
      <c r="R295" s="34">
        <v>12009289</v>
      </c>
    </row>
    <row r="296" spans="1:18" x14ac:dyDescent="0.35">
      <c r="A296" s="15" t="s">
        <v>231</v>
      </c>
      <c r="B296" s="16" t="s">
        <v>90</v>
      </c>
      <c r="C296" s="33"/>
      <c r="D296" s="34"/>
      <c r="E296" s="34"/>
      <c r="F296" s="34"/>
      <c r="G296" s="34"/>
      <c r="H296" s="34"/>
      <c r="I296" s="34"/>
      <c r="J296" s="34"/>
      <c r="K296" s="34"/>
      <c r="L296" s="34">
        <v>544989</v>
      </c>
      <c r="M296" s="34"/>
      <c r="N296" s="34"/>
      <c r="O296" s="34"/>
      <c r="P296" s="34"/>
      <c r="Q296" s="34">
        <v>2199154</v>
      </c>
      <c r="R296" s="34">
        <v>2744143</v>
      </c>
    </row>
    <row r="297" spans="1:18" x14ac:dyDescent="0.35">
      <c r="A297" s="15" t="s">
        <v>421</v>
      </c>
      <c r="B297" s="16" t="s">
        <v>26</v>
      </c>
      <c r="C297" s="33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>
        <v>1435611</v>
      </c>
      <c r="R297" s="34">
        <v>1435611</v>
      </c>
    </row>
    <row r="298" spans="1:18" x14ac:dyDescent="0.35">
      <c r="A298" s="15" t="s">
        <v>232</v>
      </c>
      <c r="B298" s="16" t="s">
        <v>71</v>
      </c>
      <c r="C298" s="33"/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>
        <v>449510</v>
      </c>
      <c r="R298" s="34">
        <v>449510</v>
      </c>
    </row>
    <row r="299" spans="1:18" x14ac:dyDescent="0.35">
      <c r="A299" s="15" t="s">
        <v>233</v>
      </c>
      <c r="B299" s="16" t="s">
        <v>76</v>
      </c>
      <c r="C299" s="33">
        <v>1481020</v>
      </c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>
        <v>4668770</v>
      </c>
      <c r="R299" s="34">
        <v>6149790</v>
      </c>
    </row>
    <row r="300" spans="1:18" x14ac:dyDescent="0.35">
      <c r="A300" s="15" t="s">
        <v>234</v>
      </c>
      <c r="B300" s="16" t="s">
        <v>17</v>
      </c>
      <c r="C300" s="33">
        <v>670633</v>
      </c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>
        <v>4393482</v>
      </c>
      <c r="R300" s="34">
        <v>5064115</v>
      </c>
    </row>
    <row r="301" spans="1:18" x14ac:dyDescent="0.35">
      <c r="A301" s="15" t="s">
        <v>235</v>
      </c>
      <c r="B301" s="16" t="s">
        <v>236</v>
      </c>
      <c r="C301" s="33">
        <v>2259079</v>
      </c>
      <c r="D301" s="34"/>
      <c r="E301" s="34">
        <v>289681</v>
      </c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>
        <v>100000</v>
      </c>
      <c r="R301" s="34">
        <v>2648760</v>
      </c>
    </row>
    <row r="302" spans="1:18" x14ac:dyDescent="0.35">
      <c r="A302" s="15" t="s">
        <v>237</v>
      </c>
      <c r="B302" s="16" t="s">
        <v>154</v>
      </c>
      <c r="C302" s="33"/>
      <c r="D302" s="34"/>
      <c r="E302" s="34"/>
      <c r="F302" s="34"/>
      <c r="G302" s="34">
        <v>2329806</v>
      </c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>
        <v>2329806</v>
      </c>
    </row>
    <row r="303" spans="1:18" x14ac:dyDescent="0.35">
      <c r="A303" s="15" t="s">
        <v>522</v>
      </c>
      <c r="B303" s="16" t="s">
        <v>50</v>
      </c>
      <c r="C303" s="33">
        <v>936649</v>
      </c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>
        <v>13702368</v>
      </c>
      <c r="R303" s="34">
        <v>14639017</v>
      </c>
    </row>
    <row r="304" spans="1:18" x14ac:dyDescent="0.35">
      <c r="A304" s="15" t="s">
        <v>238</v>
      </c>
      <c r="B304" s="16" t="s">
        <v>50</v>
      </c>
      <c r="C304" s="33">
        <v>570483</v>
      </c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>
        <v>1400000</v>
      </c>
      <c r="R304" s="34">
        <v>1970483</v>
      </c>
    </row>
    <row r="305" spans="1:18" x14ac:dyDescent="0.35">
      <c r="A305" s="15" t="s">
        <v>239</v>
      </c>
      <c r="B305" s="16" t="s">
        <v>240</v>
      </c>
      <c r="C305" s="33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>
        <v>1885219</v>
      </c>
      <c r="R305" s="34">
        <v>1885219</v>
      </c>
    </row>
    <row r="306" spans="1:18" x14ac:dyDescent="0.35">
      <c r="A306" s="15" t="s">
        <v>241</v>
      </c>
      <c r="B306" s="16" t="s">
        <v>50</v>
      </c>
      <c r="C306" s="33">
        <v>1172867</v>
      </c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>
        <v>1172867</v>
      </c>
    </row>
    <row r="307" spans="1:18" x14ac:dyDescent="0.35">
      <c r="A307" s="15" t="s">
        <v>242</v>
      </c>
      <c r="B307" s="16" t="s">
        <v>15</v>
      </c>
      <c r="C307" s="33">
        <v>108384</v>
      </c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>
        <v>1287058</v>
      </c>
      <c r="R307" s="34">
        <v>1395442</v>
      </c>
    </row>
    <row r="308" spans="1:18" x14ac:dyDescent="0.35">
      <c r="A308" s="15" t="s">
        <v>242</v>
      </c>
      <c r="B308" s="16" t="s">
        <v>39</v>
      </c>
      <c r="C308" s="33">
        <v>947763</v>
      </c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>
        <v>947763</v>
      </c>
    </row>
    <row r="309" spans="1:18" x14ac:dyDescent="0.35">
      <c r="A309" s="15" t="s">
        <v>243</v>
      </c>
      <c r="B309" s="16" t="s">
        <v>50</v>
      </c>
      <c r="C309" s="33">
        <v>43491979</v>
      </c>
      <c r="D309" s="34"/>
      <c r="E309" s="34">
        <v>10381056</v>
      </c>
      <c r="F309" s="34"/>
      <c r="G309" s="34"/>
      <c r="H309" s="34"/>
      <c r="I309" s="34"/>
      <c r="J309" s="34"/>
      <c r="K309" s="34">
        <v>300000000</v>
      </c>
      <c r="L309" s="34"/>
      <c r="M309" s="34"/>
      <c r="N309" s="34">
        <v>219547093</v>
      </c>
      <c r="O309" s="34"/>
      <c r="P309" s="34"/>
      <c r="Q309" s="34">
        <v>258588002</v>
      </c>
      <c r="R309" s="34">
        <v>832008130</v>
      </c>
    </row>
    <row r="310" spans="1:18" x14ac:dyDescent="0.35">
      <c r="A310" s="15" t="s">
        <v>244</v>
      </c>
      <c r="B310" s="16" t="s">
        <v>76</v>
      </c>
      <c r="C310" s="33">
        <v>5076685</v>
      </c>
      <c r="D310" s="34"/>
      <c r="E310" s="34">
        <v>733731</v>
      </c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>
        <v>15846560</v>
      </c>
      <c r="R310" s="34">
        <v>21656976</v>
      </c>
    </row>
    <row r="311" spans="1:18" x14ac:dyDescent="0.35">
      <c r="A311" s="15" t="s">
        <v>245</v>
      </c>
      <c r="B311" s="16" t="s">
        <v>73</v>
      </c>
      <c r="C311" s="33"/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>
        <v>4370735</v>
      </c>
      <c r="R311" s="34">
        <v>4370735</v>
      </c>
    </row>
    <row r="312" spans="1:18" x14ac:dyDescent="0.35">
      <c r="A312" s="28" t="s">
        <v>422</v>
      </c>
      <c r="B312" s="16" t="s">
        <v>144</v>
      </c>
      <c r="C312" s="35"/>
      <c r="D312" s="36"/>
      <c r="E312" s="36"/>
      <c r="F312" s="36"/>
      <c r="G312" s="36"/>
      <c r="H312" s="36"/>
      <c r="I312" s="36"/>
      <c r="J312" s="36"/>
      <c r="K312" s="36"/>
      <c r="L312" s="36">
        <v>641951</v>
      </c>
      <c r="M312" s="36"/>
      <c r="N312" s="36"/>
      <c r="O312" s="36"/>
      <c r="P312" s="36"/>
      <c r="Q312" s="36"/>
      <c r="R312" s="36">
        <v>641951</v>
      </c>
    </row>
    <row r="313" spans="1:18" x14ac:dyDescent="0.35">
      <c r="A313" s="28" t="s">
        <v>246</v>
      </c>
      <c r="B313" s="16" t="s">
        <v>15</v>
      </c>
      <c r="C313" s="35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>
        <v>6371420</v>
      </c>
      <c r="R313" s="36">
        <v>6371420</v>
      </c>
    </row>
    <row r="314" spans="1:18" x14ac:dyDescent="0.35">
      <c r="A314" s="15" t="s">
        <v>523</v>
      </c>
      <c r="B314" s="16" t="s">
        <v>24</v>
      </c>
      <c r="C314" s="33"/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>
        <v>510057</v>
      </c>
      <c r="R314" s="34">
        <v>510057</v>
      </c>
    </row>
    <row r="315" spans="1:18" x14ac:dyDescent="0.35">
      <c r="A315" s="15" t="s">
        <v>524</v>
      </c>
      <c r="B315" s="16" t="s">
        <v>68</v>
      </c>
      <c r="C315" s="33"/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>
        <v>2592554</v>
      </c>
      <c r="R315" s="34">
        <v>2592554</v>
      </c>
    </row>
    <row r="316" spans="1:18" x14ac:dyDescent="0.35">
      <c r="A316" s="15" t="s">
        <v>525</v>
      </c>
      <c r="B316" s="16" t="s">
        <v>50</v>
      </c>
      <c r="C316" s="33">
        <v>329000</v>
      </c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>
        <v>6427247</v>
      </c>
      <c r="R316" s="34">
        <v>6756247</v>
      </c>
    </row>
    <row r="317" spans="1:18" x14ac:dyDescent="0.35">
      <c r="A317" s="15" t="s">
        <v>247</v>
      </c>
      <c r="B317" s="16" t="s">
        <v>100</v>
      </c>
      <c r="C317" s="33">
        <v>3673799</v>
      </c>
      <c r="D317" s="34"/>
      <c r="E317" s="34">
        <v>431166</v>
      </c>
      <c r="F317" s="34"/>
      <c r="G317" s="34"/>
      <c r="H317" s="34"/>
      <c r="I317" s="34"/>
      <c r="J317" s="34"/>
      <c r="K317" s="34"/>
      <c r="L317" s="34"/>
      <c r="M317" s="34"/>
      <c r="N317" s="34">
        <v>2383223</v>
      </c>
      <c r="O317" s="34"/>
      <c r="P317" s="34"/>
      <c r="Q317" s="34">
        <v>18977641</v>
      </c>
      <c r="R317" s="34">
        <v>25465829</v>
      </c>
    </row>
    <row r="318" spans="1:18" x14ac:dyDescent="0.35">
      <c r="A318" s="15" t="s">
        <v>247</v>
      </c>
      <c r="B318" s="16" t="s">
        <v>37</v>
      </c>
      <c r="C318" s="33">
        <v>2935333</v>
      </c>
      <c r="D318" s="34"/>
      <c r="E318" s="34">
        <v>3248132</v>
      </c>
      <c r="F318" s="34"/>
      <c r="G318" s="34">
        <v>324081</v>
      </c>
      <c r="H318" s="34"/>
      <c r="I318" s="34"/>
      <c r="J318" s="34"/>
      <c r="K318" s="34"/>
      <c r="L318" s="34"/>
      <c r="M318" s="34"/>
      <c r="N318" s="34">
        <v>984363</v>
      </c>
      <c r="O318" s="34">
        <v>287173</v>
      </c>
      <c r="P318" s="34"/>
      <c r="Q318" s="34">
        <v>7719881</v>
      </c>
      <c r="R318" s="34">
        <v>15498963</v>
      </c>
    </row>
    <row r="319" spans="1:18" x14ac:dyDescent="0.35">
      <c r="A319" s="15" t="s">
        <v>423</v>
      </c>
      <c r="B319" s="16" t="s">
        <v>194</v>
      </c>
      <c r="C319" s="33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>
        <v>202222</v>
      </c>
      <c r="R319" s="34">
        <v>202222</v>
      </c>
    </row>
    <row r="320" spans="1:18" x14ac:dyDescent="0.35">
      <c r="A320" s="15" t="s">
        <v>424</v>
      </c>
      <c r="B320" s="16" t="s">
        <v>118</v>
      </c>
      <c r="C320" s="33">
        <v>954599</v>
      </c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>
        <v>4290619</v>
      </c>
      <c r="R320" s="34">
        <v>5245218</v>
      </c>
    </row>
    <row r="321" spans="1:18" x14ac:dyDescent="0.35">
      <c r="A321" s="15" t="s">
        <v>526</v>
      </c>
      <c r="B321" s="16" t="s">
        <v>24</v>
      </c>
      <c r="C321" s="33"/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>
        <v>4634221</v>
      </c>
      <c r="R321" s="34">
        <v>4634221</v>
      </c>
    </row>
    <row r="322" spans="1:18" x14ac:dyDescent="0.35">
      <c r="A322" s="15" t="s">
        <v>527</v>
      </c>
      <c r="B322" s="16" t="s">
        <v>31</v>
      </c>
      <c r="C322" s="33"/>
      <c r="D322" s="34"/>
      <c r="E322" s="34"/>
      <c r="F322" s="34"/>
      <c r="G322" s="34"/>
      <c r="H322" s="34"/>
      <c r="I322" s="34"/>
      <c r="J322" s="34"/>
      <c r="K322" s="34"/>
      <c r="L322" s="34">
        <v>35000</v>
      </c>
      <c r="M322" s="34"/>
      <c r="N322" s="34"/>
      <c r="O322" s="34"/>
      <c r="P322" s="34"/>
      <c r="Q322" s="34"/>
      <c r="R322" s="34">
        <v>35000</v>
      </c>
    </row>
    <row r="323" spans="1:18" x14ac:dyDescent="0.35">
      <c r="A323" s="28" t="s">
        <v>248</v>
      </c>
      <c r="B323" s="16" t="s">
        <v>17</v>
      </c>
      <c r="C323" s="35">
        <v>250000</v>
      </c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>
        <v>1622465</v>
      </c>
      <c r="R323" s="36">
        <v>1872465</v>
      </c>
    </row>
    <row r="324" spans="1:18" x14ac:dyDescent="0.35">
      <c r="A324" s="15" t="s">
        <v>249</v>
      </c>
      <c r="B324" s="16" t="s">
        <v>45</v>
      </c>
      <c r="C324" s="33">
        <v>603535</v>
      </c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>
        <v>356452</v>
      </c>
      <c r="O324" s="34"/>
      <c r="P324" s="34"/>
      <c r="Q324" s="34">
        <v>2357198</v>
      </c>
      <c r="R324" s="34">
        <v>3317185</v>
      </c>
    </row>
    <row r="325" spans="1:18" x14ac:dyDescent="0.35">
      <c r="A325" s="15" t="s">
        <v>528</v>
      </c>
      <c r="B325" s="16" t="s">
        <v>68</v>
      </c>
      <c r="C325" s="33"/>
      <c r="D325" s="34"/>
      <c r="E325" s="34"/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>
        <v>243692</v>
      </c>
      <c r="R325" s="34">
        <v>243692</v>
      </c>
    </row>
    <row r="326" spans="1:18" x14ac:dyDescent="0.35">
      <c r="A326" s="15" t="s">
        <v>250</v>
      </c>
      <c r="B326" s="16" t="s">
        <v>56</v>
      </c>
      <c r="C326" s="33">
        <v>636070</v>
      </c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>
        <v>970305</v>
      </c>
      <c r="R326" s="34">
        <v>1606375</v>
      </c>
    </row>
    <row r="327" spans="1:18" x14ac:dyDescent="0.35">
      <c r="A327" s="15" t="s">
        <v>251</v>
      </c>
      <c r="B327" s="16" t="s">
        <v>50</v>
      </c>
      <c r="C327" s="33"/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>
        <v>2100000</v>
      </c>
      <c r="R327" s="34">
        <v>2100000</v>
      </c>
    </row>
    <row r="328" spans="1:18" x14ac:dyDescent="0.35">
      <c r="A328" s="15" t="s">
        <v>425</v>
      </c>
      <c r="B328" s="16" t="s">
        <v>128</v>
      </c>
      <c r="C328" s="33"/>
      <c r="D328" s="34"/>
      <c r="E328" s="34"/>
      <c r="F328" s="34"/>
      <c r="G328" s="34"/>
      <c r="H328" s="34"/>
      <c r="I328" s="34"/>
      <c r="J328" s="34"/>
      <c r="K328" s="34"/>
      <c r="L328" s="34">
        <v>492915</v>
      </c>
      <c r="M328" s="34"/>
      <c r="N328" s="34"/>
      <c r="O328" s="34"/>
      <c r="P328" s="34"/>
      <c r="Q328" s="34"/>
      <c r="R328" s="34">
        <v>492915</v>
      </c>
    </row>
    <row r="329" spans="1:18" x14ac:dyDescent="0.35">
      <c r="A329" s="15" t="s">
        <v>529</v>
      </c>
      <c r="B329" s="16" t="s">
        <v>73</v>
      </c>
      <c r="C329" s="33"/>
      <c r="D329" s="34"/>
      <c r="E329" s="34"/>
      <c r="F329" s="34"/>
      <c r="G329" s="34"/>
      <c r="H329" s="34"/>
      <c r="I329" s="34"/>
      <c r="J329" s="34"/>
      <c r="K329" s="34"/>
      <c r="L329" s="34">
        <v>82813</v>
      </c>
      <c r="M329" s="34"/>
      <c r="N329" s="34"/>
      <c r="O329" s="34"/>
      <c r="P329" s="34"/>
      <c r="Q329" s="34"/>
      <c r="R329" s="34">
        <v>82813</v>
      </c>
    </row>
    <row r="330" spans="1:18" x14ac:dyDescent="0.35">
      <c r="A330" s="15" t="s">
        <v>426</v>
      </c>
      <c r="B330" s="16" t="s">
        <v>194</v>
      </c>
      <c r="C330" s="33"/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>
        <v>952969</v>
      </c>
      <c r="R330" s="34">
        <v>952969</v>
      </c>
    </row>
    <row r="331" spans="1:18" x14ac:dyDescent="0.35">
      <c r="A331" s="15" t="s">
        <v>252</v>
      </c>
      <c r="B331" s="16" t="s">
        <v>161</v>
      </c>
      <c r="C331" s="33"/>
      <c r="D331" s="34"/>
      <c r="E331" s="34"/>
      <c r="F331" s="34"/>
      <c r="G331" s="34"/>
      <c r="H331" s="34"/>
      <c r="I331" s="34"/>
      <c r="J331" s="34"/>
      <c r="K331" s="34"/>
      <c r="L331" s="34">
        <v>117751</v>
      </c>
      <c r="M331" s="34"/>
      <c r="N331" s="34"/>
      <c r="O331" s="34"/>
      <c r="P331" s="34"/>
      <c r="Q331" s="34"/>
      <c r="R331" s="34">
        <v>117751</v>
      </c>
    </row>
    <row r="332" spans="1:18" x14ac:dyDescent="0.35">
      <c r="A332" s="15" t="s">
        <v>530</v>
      </c>
      <c r="B332" s="16" t="s">
        <v>31</v>
      </c>
      <c r="C332" s="33"/>
      <c r="D332" s="34"/>
      <c r="E332" s="34"/>
      <c r="F332" s="34"/>
      <c r="G332" s="34"/>
      <c r="H332" s="34"/>
      <c r="I332" s="34"/>
      <c r="J332" s="34"/>
      <c r="K332" s="34"/>
      <c r="L332" s="34">
        <v>63000</v>
      </c>
      <c r="M332" s="34"/>
      <c r="N332" s="34"/>
      <c r="O332" s="34"/>
      <c r="P332" s="34"/>
      <c r="Q332" s="34"/>
      <c r="R332" s="34">
        <v>63000</v>
      </c>
    </row>
    <row r="333" spans="1:18" x14ac:dyDescent="0.35">
      <c r="A333" s="15" t="s">
        <v>253</v>
      </c>
      <c r="B333" s="16" t="s">
        <v>20</v>
      </c>
      <c r="C333" s="33"/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>
        <v>6072707</v>
      </c>
      <c r="R333" s="34">
        <v>6072707</v>
      </c>
    </row>
    <row r="334" spans="1:18" x14ac:dyDescent="0.35">
      <c r="A334" s="15" t="s">
        <v>254</v>
      </c>
      <c r="B334" s="16" t="s">
        <v>17</v>
      </c>
      <c r="C334" s="33">
        <v>31538</v>
      </c>
      <c r="D334" s="34"/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>
        <v>886160</v>
      </c>
      <c r="R334" s="34">
        <v>917698</v>
      </c>
    </row>
    <row r="335" spans="1:18" x14ac:dyDescent="0.35">
      <c r="A335" s="28" t="s">
        <v>255</v>
      </c>
      <c r="B335" s="16" t="s">
        <v>100</v>
      </c>
      <c r="C335" s="35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>
        <v>1320000</v>
      </c>
      <c r="O335" s="36"/>
      <c r="P335" s="36"/>
      <c r="Q335" s="36">
        <v>12644000</v>
      </c>
      <c r="R335" s="36">
        <v>13964000</v>
      </c>
    </row>
    <row r="336" spans="1:18" x14ac:dyDescent="0.35">
      <c r="A336" s="15" t="s">
        <v>256</v>
      </c>
      <c r="B336" s="16" t="s">
        <v>50</v>
      </c>
      <c r="C336" s="33">
        <v>508010</v>
      </c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>
        <v>3178680</v>
      </c>
      <c r="R336" s="34">
        <v>3686690</v>
      </c>
    </row>
    <row r="337" spans="1:18" x14ac:dyDescent="0.35">
      <c r="A337" s="15" t="s">
        <v>257</v>
      </c>
      <c r="B337" s="16" t="s">
        <v>71</v>
      </c>
      <c r="C337" s="33">
        <v>315000</v>
      </c>
      <c r="D337" s="34"/>
      <c r="E337" s="34">
        <v>285584</v>
      </c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>
        <v>4987140</v>
      </c>
      <c r="R337" s="34">
        <v>5587724</v>
      </c>
    </row>
    <row r="338" spans="1:18" x14ac:dyDescent="0.35">
      <c r="A338" s="15" t="s">
        <v>531</v>
      </c>
      <c r="B338" s="16" t="s">
        <v>15</v>
      </c>
      <c r="C338" s="33"/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>
        <v>528800</v>
      </c>
      <c r="R338" s="34">
        <v>528800</v>
      </c>
    </row>
    <row r="339" spans="1:18" x14ac:dyDescent="0.35">
      <c r="A339" s="15" t="s">
        <v>427</v>
      </c>
      <c r="B339" s="16" t="s">
        <v>112</v>
      </c>
      <c r="C339" s="33">
        <v>6573392</v>
      </c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>
        <v>24214405</v>
      </c>
      <c r="O339" s="34"/>
      <c r="P339" s="34"/>
      <c r="Q339" s="34">
        <v>48299860</v>
      </c>
      <c r="R339" s="34">
        <v>79087657</v>
      </c>
    </row>
    <row r="340" spans="1:18" x14ac:dyDescent="0.35">
      <c r="A340" s="15" t="s">
        <v>427</v>
      </c>
      <c r="B340" s="16" t="s">
        <v>90</v>
      </c>
      <c r="C340" s="33"/>
      <c r="D340" s="34"/>
      <c r="E340" s="34"/>
      <c r="F340" s="34"/>
      <c r="G340" s="34"/>
      <c r="H340" s="34"/>
      <c r="I340" s="34"/>
      <c r="J340" s="34"/>
      <c r="K340" s="34"/>
      <c r="L340" s="34">
        <v>648839</v>
      </c>
      <c r="M340" s="34"/>
      <c r="N340" s="34"/>
      <c r="O340" s="34"/>
      <c r="P340" s="34"/>
      <c r="Q340" s="34"/>
      <c r="R340" s="34">
        <v>648839</v>
      </c>
    </row>
    <row r="341" spans="1:18" x14ac:dyDescent="0.35">
      <c r="A341" s="15" t="s">
        <v>258</v>
      </c>
      <c r="B341" s="16" t="s">
        <v>33</v>
      </c>
      <c r="C341" s="33"/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>
        <v>2207650</v>
      </c>
      <c r="R341" s="34">
        <v>2207650</v>
      </c>
    </row>
    <row r="342" spans="1:18" x14ac:dyDescent="0.35">
      <c r="A342" s="15" t="s">
        <v>259</v>
      </c>
      <c r="B342" s="16" t="s">
        <v>17</v>
      </c>
      <c r="C342" s="33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>
        <v>1384613</v>
      </c>
      <c r="R342" s="34">
        <v>1384613</v>
      </c>
    </row>
    <row r="343" spans="1:18" x14ac:dyDescent="0.35">
      <c r="A343" s="15" t="s">
        <v>260</v>
      </c>
      <c r="B343" s="16" t="s">
        <v>35</v>
      </c>
      <c r="C343" s="33">
        <v>81397</v>
      </c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>
        <v>782465</v>
      </c>
      <c r="R343" s="34">
        <v>863862</v>
      </c>
    </row>
    <row r="344" spans="1:18" x14ac:dyDescent="0.35">
      <c r="A344" s="15" t="s">
        <v>428</v>
      </c>
      <c r="B344" s="16" t="s">
        <v>128</v>
      </c>
      <c r="C344" s="33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>
        <v>553600</v>
      </c>
      <c r="R344" s="34">
        <v>553600</v>
      </c>
    </row>
    <row r="345" spans="1:18" x14ac:dyDescent="0.35">
      <c r="A345" s="15" t="s">
        <v>261</v>
      </c>
      <c r="B345" s="16" t="s">
        <v>37</v>
      </c>
      <c r="C345" s="33"/>
      <c r="D345" s="34"/>
      <c r="E345" s="34">
        <v>1011849</v>
      </c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>
        <v>14950000</v>
      </c>
      <c r="R345" s="34">
        <v>15961849</v>
      </c>
    </row>
    <row r="346" spans="1:18" x14ac:dyDescent="0.35">
      <c r="A346" s="15" t="s">
        <v>262</v>
      </c>
      <c r="B346" s="16" t="s">
        <v>19</v>
      </c>
      <c r="C346" s="33">
        <v>401752</v>
      </c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>
        <v>11304213</v>
      </c>
      <c r="R346" s="34">
        <v>11705965</v>
      </c>
    </row>
    <row r="347" spans="1:18" x14ac:dyDescent="0.35">
      <c r="A347" s="15" t="s">
        <v>263</v>
      </c>
      <c r="B347" s="16" t="s">
        <v>88</v>
      </c>
      <c r="C347" s="33">
        <v>3242119</v>
      </c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>
        <v>18964516</v>
      </c>
      <c r="O347" s="34"/>
      <c r="P347" s="34"/>
      <c r="Q347" s="34">
        <v>50109160</v>
      </c>
      <c r="R347" s="34">
        <v>72315795</v>
      </c>
    </row>
    <row r="348" spans="1:18" x14ac:dyDescent="0.35">
      <c r="A348" s="15" t="s">
        <v>264</v>
      </c>
      <c r="B348" s="16" t="s">
        <v>64</v>
      </c>
      <c r="C348" s="33"/>
      <c r="D348" s="34"/>
      <c r="E348" s="34">
        <v>301451</v>
      </c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>
        <v>4257354</v>
      </c>
      <c r="R348" s="34">
        <v>4558805</v>
      </c>
    </row>
    <row r="349" spans="1:18" x14ac:dyDescent="0.35">
      <c r="A349" s="15" t="s">
        <v>265</v>
      </c>
      <c r="B349" s="16" t="s">
        <v>41</v>
      </c>
      <c r="C349" s="33">
        <v>3906685</v>
      </c>
      <c r="D349" s="34"/>
      <c r="E349" s="34"/>
      <c r="F349" s="34"/>
      <c r="G349" s="34"/>
      <c r="H349" s="34">
        <v>17912</v>
      </c>
      <c r="I349" s="34"/>
      <c r="J349" s="34"/>
      <c r="K349" s="34"/>
      <c r="L349" s="34"/>
      <c r="M349" s="34"/>
      <c r="N349" s="34"/>
      <c r="O349" s="34"/>
      <c r="P349" s="34"/>
      <c r="Q349" s="34">
        <v>2996064</v>
      </c>
      <c r="R349" s="34">
        <v>6920661</v>
      </c>
    </row>
    <row r="350" spans="1:18" x14ac:dyDescent="0.35">
      <c r="A350" s="15" t="s">
        <v>266</v>
      </c>
      <c r="B350" s="16" t="s">
        <v>24</v>
      </c>
      <c r="C350" s="33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>
        <v>1627327</v>
      </c>
      <c r="R350" s="34">
        <v>1627327</v>
      </c>
    </row>
    <row r="351" spans="1:18" x14ac:dyDescent="0.35">
      <c r="A351" s="15" t="s">
        <v>429</v>
      </c>
      <c r="B351" s="16" t="s">
        <v>50</v>
      </c>
      <c r="C351" s="33">
        <v>4280512</v>
      </c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>
        <v>8010743</v>
      </c>
      <c r="R351" s="34">
        <v>12291255</v>
      </c>
    </row>
    <row r="352" spans="1:18" x14ac:dyDescent="0.35">
      <c r="A352" s="15" t="s">
        <v>267</v>
      </c>
      <c r="B352" s="16" t="s">
        <v>64</v>
      </c>
      <c r="C352" s="33">
        <v>2056160</v>
      </c>
      <c r="D352" s="34"/>
      <c r="E352" s="34">
        <v>3450438</v>
      </c>
      <c r="F352" s="34"/>
      <c r="G352" s="34"/>
      <c r="H352" s="34"/>
      <c r="I352" s="34"/>
      <c r="J352" s="34"/>
      <c r="K352" s="34"/>
      <c r="L352" s="34">
        <v>14794400</v>
      </c>
      <c r="M352" s="34"/>
      <c r="N352" s="34"/>
      <c r="O352" s="34"/>
      <c r="P352" s="34"/>
      <c r="Q352" s="34">
        <v>2283443</v>
      </c>
      <c r="R352" s="34">
        <v>22584441</v>
      </c>
    </row>
    <row r="353" spans="1:18" x14ac:dyDescent="0.35">
      <c r="A353" s="15" t="s">
        <v>268</v>
      </c>
      <c r="B353" s="16" t="s">
        <v>82</v>
      </c>
      <c r="C353" s="33">
        <v>5150000</v>
      </c>
      <c r="D353" s="34"/>
      <c r="E353" s="34">
        <v>960960</v>
      </c>
      <c r="F353" s="34"/>
      <c r="G353" s="34">
        <v>117089</v>
      </c>
      <c r="H353" s="34"/>
      <c r="I353" s="34"/>
      <c r="J353" s="34"/>
      <c r="K353" s="34"/>
      <c r="L353" s="34">
        <v>16322801</v>
      </c>
      <c r="M353" s="34"/>
      <c r="N353" s="34"/>
      <c r="O353" s="34"/>
      <c r="P353" s="34"/>
      <c r="Q353" s="34"/>
      <c r="R353" s="34">
        <v>22550850</v>
      </c>
    </row>
    <row r="354" spans="1:18" x14ac:dyDescent="0.35">
      <c r="A354" s="15" t="s">
        <v>532</v>
      </c>
      <c r="B354" s="16" t="s">
        <v>88</v>
      </c>
      <c r="C354" s="33">
        <v>396000</v>
      </c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>
        <v>396000</v>
      </c>
    </row>
    <row r="355" spans="1:18" x14ac:dyDescent="0.35">
      <c r="A355" s="15" t="s">
        <v>430</v>
      </c>
      <c r="B355" s="16" t="s">
        <v>56</v>
      </c>
      <c r="C355" s="33">
        <v>605146</v>
      </c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>
        <v>1878923</v>
      </c>
      <c r="R355" s="34">
        <v>2484069</v>
      </c>
    </row>
    <row r="356" spans="1:18" x14ac:dyDescent="0.35">
      <c r="A356" s="15" t="s">
        <v>269</v>
      </c>
      <c r="B356" s="16" t="s">
        <v>33</v>
      </c>
      <c r="C356" s="33"/>
      <c r="D356" s="34"/>
      <c r="E356" s="34">
        <v>326400</v>
      </c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>
        <v>1816107</v>
      </c>
      <c r="R356" s="34">
        <v>2142507</v>
      </c>
    </row>
    <row r="357" spans="1:18" x14ac:dyDescent="0.35">
      <c r="A357" s="15" t="s">
        <v>270</v>
      </c>
      <c r="B357" s="16" t="s">
        <v>100</v>
      </c>
      <c r="C357" s="33">
        <v>387181</v>
      </c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>
        <v>2349858</v>
      </c>
      <c r="R357" s="34">
        <v>2737039</v>
      </c>
    </row>
    <row r="358" spans="1:18" x14ac:dyDescent="0.35">
      <c r="A358" s="15" t="s">
        <v>271</v>
      </c>
      <c r="B358" s="16" t="s">
        <v>35</v>
      </c>
      <c r="C358" s="33">
        <v>40000</v>
      </c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>
        <v>2030000</v>
      </c>
      <c r="R358" s="34">
        <v>2070000</v>
      </c>
    </row>
    <row r="359" spans="1:18" x14ac:dyDescent="0.35">
      <c r="A359" s="15" t="s">
        <v>272</v>
      </c>
      <c r="B359" s="16" t="s">
        <v>50</v>
      </c>
      <c r="C359" s="33">
        <v>1481678</v>
      </c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>
        <v>3127817</v>
      </c>
      <c r="R359" s="34">
        <v>4609495</v>
      </c>
    </row>
    <row r="360" spans="1:18" x14ac:dyDescent="0.35">
      <c r="A360" s="15" t="s">
        <v>533</v>
      </c>
      <c r="B360" s="16" t="s">
        <v>112</v>
      </c>
      <c r="C360" s="33">
        <v>711355</v>
      </c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>
        <v>5650148</v>
      </c>
      <c r="R360" s="34">
        <v>6361503</v>
      </c>
    </row>
    <row r="361" spans="1:18" x14ac:dyDescent="0.35">
      <c r="A361" s="15" t="s">
        <v>273</v>
      </c>
      <c r="B361" s="16" t="s">
        <v>118</v>
      </c>
      <c r="C361" s="33">
        <v>114524</v>
      </c>
      <c r="D361" s="34"/>
      <c r="E361" s="34">
        <v>209029</v>
      </c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>
        <v>1408594</v>
      </c>
      <c r="R361" s="34">
        <v>1732147</v>
      </c>
    </row>
    <row r="362" spans="1:18" x14ac:dyDescent="0.35">
      <c r="A362" s="15" t="s">
        <v>274</v>
      </c>
      <c r="B362" s="16" t="s">
        <v>100</v>
      </c>
      <c r="C362" s="33">
        <v>2478990</v>
      </c>
      <c r="D362" s="34"/>
      <c r="E362" s="34">
        <v>6497246</v>
      </c>
      <c r="F362" s="34"/>
      <c r="G362" s="34">
        <v>780237</v>
      </c>
      <c r="H362" s="34"/>
      <c r="I362" s="34"/>
      <c r="J362" s="34"/>
      <c r="K362" s="34"/>
      <c r="L362" s="34">
        <v>29965639</v>
      </c>
      <c r="M362" s="34"/>
      <c r="N362" s="34"/>
      <c r="O362" s="34">
        <v>312951</v>
      </c>
      <c r="P362" s="34"/>
      <c r="Q362" s="34"/>
      <c r="R362" s="34">
        <v>40035063</v>
      </c>
    </row>
    <row r="363" spans="1:18" x14ac:dyDescent="0.35">
      <c r="A363" s="15" t="s">
        <v>275</v>
      </c>
      <c r="B363" s="16" t="s">
        <v>39</v>
      </c>
      <c r="C363" s="33"/>
      <c r="D363" s="34"/>
      <c r="E363" s="34"/>
      <c r="F363" s="34"/>
      <c r="G363" s="34"/>
      <c r="H363" s="34"/>
      <c r="I363" s="34"/>
      <c r="J363" s="34"/>
      <c r="K363" s="34"/>
      <c r="L363" s="34">
        <v>30635</v>
      </c>
      <c r="M363" s="34"/>
      <c r="N363" s="34"/>
      <c r="O363" s="34"/>
      <c r="P363" s="34"/>
      <c r="Q363" s="34"/>
      <c r="R363" s="34">
        <v>30635</v>
      </c>
    </row>
    <row r="364" spans="1:18" x14ac:dyDescent="0.35">
      <c r="A364" s="15" t="s">
        <v>276</v>
      </c>
      <c r="B364" s="16" t="s">
        <v>88</v>
      </c>
      <c r="C364" s="33"/>
      <c r="D364" s="34"/>
      <c r="E364" s="34"/>
      <c r="F364" s="34"/>
      <c r="G364" s="34"/>
      <c r="H364" s="34"/>
      <c r="I364" s="34"/>
      <c r="J364" s="34"/>
      <c r="K364" s="34"/>
      <c r="L364" s="34">
        <v>752815</v>
      </c>
      <c r="M364" s="34"/>
      <c r="N364" s="34"/>
      <c r="O364" s="34"/>
      <c r="P364" s="34"/>
      <c r="Q364" s="34"/>
      <c r="R364" s="34">
        <v>752815</v>
      </c>
    </row>
    <row r="365" spans="1:18" x14ac:dyDescent="0.35">
      <c r="A365" s="15" t="s">
        <v>277</v>
      </c>
      <c r="B365" s="16" t="s">
        <v>73</v>
      </c>
      <c r="C365" s="33">
        <v>0</v>
      </c>
      <c r="D365" s="34"/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>
        <v>7873995</v>
      </c>
      <c r="R365" s="34">
        <v>7873995</v>
      </c>
    </row>
    <row r="366" spans="1:18" x14ac:dyDescent="0.35">
      <c r="A366" s="28" t="s">
        <v>431</v>
      </c>
      <c r="B366" s="16" t="s">
        <v>43</v>
      </c>
      <c r="C366" s="35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>
        <v>257233</v>
      </c>
      <c r="R366" s="36">
        <v>257233</v>
      </c>
    </row>
    <row r="367" spans="1:18" x14ac:dyDescent="0.35">
      <c r="A367" s="28" t="s">
        <v>432</v>
      </c>
      <c r="B367" s="16" t="s">
        <v>208</v>
      </c>
      <c r="C367" s="35"/>
      <c r="D367" s="36"/>
      <c r="E367" s="36"/>
      <c r="F367" s="36"/>
      <c r="G367" s="36"/>
      <c r="H367" s="36"/>
      <c r="I367" s="36">
        <v>5000000</v>
      </c>
      <c r="J367" s="36"/>
      <c r="K367" s="36"/>
      <c r="L367" s="36"/>
      <c r="M367" s="36"/>
      <c r="N367" s="36"/>
      <c r="O367" s="36"/>
      <c r="P367" s="36"/>
      <c r="Q367" s="36"/>
      <c r="R367" s="36">
        <v>5000000</v>
      </c>
    </row>
    <row r="368" spans="1:18" x14ac:dyDescent="0.35">
      <c r="A368" s="28" t="s">
        <v>278</v>
      </c>
      <c r="B368" s="16" t="s">
        <v>19</v>
      </c>
      <c r="C368" s="35">
        <v>159267</v>
      </c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>
        <v>1445926</v>
      </c>
      <c r="R368" s="36">
        <v>1605193</v>
      </c>
    </row>
    <row r="369" spans="1:18" x14ac:dyDescent="0.35">
      <c r="A369" s="15" t="s">
        <v>279</v>
      </c>
      <c r="B369" s="16" t="s">
        <v>24</v>
      </c>
      <c r="C369" s="33">
        <v>1214088</v>
      </c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34">
        <v>5145384</v>
      </c>
      <c r="O369" s="34"/>
      <c r="P369" s="34"/>
      <c r="Q369" s="34">
        <v>10481369</v>
      </c>
      <c r="R369" s="34">
        <v>16840841</v>
      </c>
    </row>
    <row r="370" spans="1:18" x14ac:dyDescent="0.35">
      <c r="A370" s="15" t="s">
        <v>280</v>
      </c>
      <c r="B370" s="16" t="s">
        <v>112</v>
      </c>
      <c r="C370" s="33">
        <v>1199413</v>
      </c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>
        <v>1199413</v>
      </c>
    </row>
    <row r="371" spans="1:18" x14ac:dyDescent="0.35">
      <c r="A371" s="15" t="s">
        <v>433</v>
      </c>
      <c r="B371" s="16" t="s">
        <v>19</v>
      </c>
      <c r="C371" s="33">
        <v>13604161</v>
      </c>
      <c r="D371" s="34"/>
      <c r="E371" s="34">
        <v>5909388</v>
      </c>
      <c r="F371" s="34">
        <v>576984617</v>
      </c>
      <c r="G371" s="34"/>
      <c r="H371" s="34">
        <v>5299862</v>
      </c>
      <c r="I371" s="34"/>
      <c r="J371" s="34"/>
      <c r="K371" s="34"/>
      <c r="L371" s="34"/>
      <c r="M371" s="34"/>
      <c r="N371" s="34">
        <v>1138003000</v>
      </c>
      <c r="O371" s="34"/>
      <c r="P371" s="34"/>
      <c r="Q371" s="34">
        <v>1066929697</v>
      </c>
      <c r="R371" s="34">
        <v>2806730725</v>
      </c>
    </row>
    <row r="372" spans="1:18" x14ac:dyDescent="0.35">
      <c r="A372" s="15" t="s">
        <v>281</v>
      </c>
      <c r="B372" s="16" t="s">
        <v>208</v>
      </c>
      <c r="C372" s="33">
        <v>15970613</v>
      </c>
      <c r="D372" s="34"/>
      <c r="E372" s="34">
        <v>9170931</v>
      </c>
      <c r="F372" s="34">
        <v>662509349</v>
      </c>
      <c r="G372" s="34"/>
      <c r="H372" s="34"/>
      <c r="I372" s="34"/>
      <c r="J372" s="34"/>
      <c r="K372" s="34"/>
      <c r="L372" s="34">
        <v>3980150</v>
      </c>
      <c r="M372" s="34"/>
      <c r="N372" s="34">
        <v>204235582</v>
      </c>
      <c r="O372" s="34"/>
      <c r="P372" s="34"/>
      <c r="Q372" s="34">
        <v>606577313</v>
      </c>
      <c r="R372" s="34">
        <v>1502443938</v>
      </c>
    </row>
    <row r="373" spans="1:18" x14ac:dyDescent="0.35">
      <c r="A373" s="15" t="s">
        <v>281</v>
      </c>
      <c r="B373" s="16" t="s">
        <v>17</v>
      </c>
      <c r="C373" s="33"/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>
        <v>747054</v>
      </c>
      <c r="R373" s="34">
        <v>747054</v>
      </c>
    </row>
    <row r="374" spans="1:18" x14ac:dyDescent="0.35">
      <c r="A374" s="15" t="s">
        <v>282</v>
      </c>
      <c r="B374" s="16" t="s">
        <v>128</v>
      </c>
      <c r="C374" s="33">
        <v>16049134</v>
      </c>
      <c r="D374" s="34"/>
      <c r="E374" s="34">
        <v>3469363</v>
      </c>
      <c r="F374" s="34"/>
      <c r="G374" s="34"/>
      <c r="H374" s="34"/>
      <c r="I374" s="34"/>
      <c r="J374" s="34"/>
      <c r="K374" s="34"/>
      <c r="L374" s="34"/>
      <c r="M374" s="34"/>
      <c r="N374" s="34">
        <v>126000000</v>
      </c>
      <c r="O374" s="34"/>
      <c r="P374" s="34"/>
      <c r="Q374" s="34">
        <v>136091529</v>
      </c>
      <c r="R374" s="34">
        <v>281610026</v>
      </c>
    </row>
    <row r="375" spans="1:18" x14ac:dyDescent="0.35">
      <c r="A375" s="15" t="s">
        <v>283</v>
      </c>
      <c r="B375" s="16" t="s">
        <v>35</v>
      </c>
      <c r="C375" s="33">
        <v>57600</v>
      </c>
      <c r="D375" s="34"/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>
        <v>247470</v>
      </c>
      <c r="R375" s="34">
        <v>305070</v>
      </c>
    </row>
    <row r="376" spans="1:18" x14ac:dyDescent="0.35">
      <c r="A376" s="15" t="s">
        <v>434</v>
      </c>
      <c r="B376" s="16" t="s">
        <v>31</v>
      </c>
      <c r="C376" s="33">
        <v>551982</v>
      </c>
      <c r="D376" s="34"/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>
        <v>551982</v>
      </c>
    </row>
    <row r="377" spans="1:18" x14ac:dyDescent="0.35">
      <c r="A377" s="15" t="s">
        <v>284</v>
      </c>
      <c r="B377" s="16" t="s">
        <v>236</v>
      </c>
      <c r="C377" s="33"/>
      <c r="D377" s="34"/>
      <c r="E377" s="34"/>
      <c r="F377" s="34"/>
      <c r="G377" s="34"/>
      <c r="H377" s="34"/>
      <c r="I377" s="34"/>
      <c r="J377" s="34"/>
      <c r="K377" s="34"/>
      <c r="L377" s="34">
        <v>253379</v>
      </c>
      <c r="M377" s="34"/>
      <c r="N377" s="34"/>
      <c r="O377" s="34"/>
      <c r="P377" s="34"/>
      <c r="Q377" s="34"/>
      <c r="R377" s="34">
        <v>253379</v>
      </c>
    </row>
    <row r="378" spans="1:18" x14ac:dyDescent="0.35">
      <c r="A378" s="15" t="s">
        <v>534</v>
      </c>
      <c r="B378" s="16" t="s">
        <v>31</v>
      </c>
      <c r="C378" s="33"/>
      <c r="D378" s="34"/>
      <c r="E378" s="34"/>
      <c r="F378" s="34"/>
      <c r="G378" s="34"/>
      <c r="H378" s="34"/>
      <c r="I378" s="34"/>
      <c r="J378" s="34"/>
      <c r="K378" s="34"/>
      <c r="L378" s="34">
        <v>18434</v>
      </c>
      <c r="M378" s="34"/>
      <c r="N378" s="34"/>
      <c r="O378" s="34"/>
      <c r="P378" s="34"/>
      <c r="Q378" s="34"/>
      <c r="R378" s="34">
        <v>18434</v>
      </c>
    </row>
    <row r="379" spans="1:18" x14ac:dyDescent="0.35">
      <c r="A379" s="15" t="s">
        <v>535</v>
      </c>
      <c r="B379" s="16" t="s">
        <v>31</v>
      </c>
      <c r="C379" s="33"/>
      <c r="D379" s="34"/>
      <c r="E379" s="34"/>
      <c r="F379" s="34"/>
      <c r="G379" s="34"/>
      <c r="H379" s="34"/>
      <c r="I379" s="34"/>
      <c r="J379" s="34"/>
      <c r="K379" s="34"/>
      <c r="L379" s="34">
        <v>179621</v>
      </c>
      <c r="M379" s="34"/>
      <c r="N379" s="34"/>
      <c r="O379" s="34"/>
      <c r="P379" s="34"/>
      <c r="Q379" s="34"/>
      <c r="R379" s="34">
        <v>179621</v>
      </c>
    </row>
    <row r="380" spans="1:18" x14ac:dyDescent="0.35">
      <c r="A380" s="15" t="s">
        <v>536</v>
      </c>
      <c r="B380" s="16" t="s">
        <v>41</v>
      </c>
      <c r="C380" s="33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>
        <v>4153409</v>
      </c>
      <c r="R380" s="34">
        <v>4153409</v>
      </c>
    </row>
    <row r="381" spans="1:18" x14ac:dyDescent="0.35">
      <c r="A381" s="15" t="s">
        <v>285</v>
      </c>
      <c r="B381" s="16" t="s">
        <v>90</v>
      </c>
      <c r="C381" s="33"/>
      <c r="D381" s="34"/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>
        <v>1736131</v>
      </c>
      <c r="R381" s="34">
        <v>1736131</v>
      </c>
    </row>
    <row r="382" spans="1:18" x14ac:dyDescent="0.35">
      <c r="A382" s="15" t="s">
        <v>286</v>
      </c>
      <c r="B382" s="16" t="s">
        <v>16</v>
      </c>
      <c r="C382" s="33">
        <v>1373444</v>
      </c>
      <c r="D382" s="34"/>
      <c r="E382" s="34">
        <v>423662</v>
      </c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>
        <v>12857258</v>
      </c>
      <c r="R382" s="34">
        <v>14654364</v>
      </c>
    </row>
    <row r="383" spans="1:18" x14ac:dyDescent="0.35">
      <c r="A383" s="15" t="s">
        <v>435</v>
      </c>
      <c r="B383" s="16" t="s">
        <v>50</v>
      </c>
      <c r="C383" s="33"/>
      <c r="D383" s="34"/>
      <c r="E383" s="34"/>
      <c r="F383" s="34"/>
      <c r="G383" s="34"/>
      <c r="H383" s="34"/>
      <c r="I383" s="34"/>
      <c r="J383" s="34"/>
      <c r="K383" s="34"/>
      <c r="L383" s="34">
        <v>69062</v>
      </c>
      <c r="M383" s="34"/>
      <c r="N383" s="34"/>
      <c r="O383" s="34"/>
      <c r="P383" s="34"/>
      <c r="Q383" s="34"/>
      <c r="R383" s="34">
        <v>69062</v>
      </c>
    </row>
    <row r="384" spans="1:18" x14ac:dyDescent="0.35">
      <c r="A384" s="15" t="s">
        <v>287</v>
      </c>
      <c r="B384" s="16" t="s">
        <v>154</v>
      </c>
      <c r="C384" s="33">
        <v>1041094</v>
      </c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>
        <v>687112</v>
      </c>
      <c r="O384" s="34"/>
      <c r="P384" s="34"/>
      <c r="Q384" s="34">
        <v>6836215</v>
      </c>
      <c r="R384" s="34">
        <v>8564421</v>
      </c>
    </row>
    <row r="385" spans="1:18" x14ac:dyDescent="0.35">
      <c r="A385" s="15" t="s">
        <v>288</v>
      </c>
      <c r="B385" s="16" t="s">
        <v>50</v>
      </c>
      <c r="C385" s="33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>
        <v>2094423</v>
      </c>
      <c r="R385" s="34">
        <v>2094423</v>
      </c>
    </row>
    <row r="386" spans="1:18" x14ac:dyDescent="0.35">
      <c r="A386" s="15" t="s">
        <v>288</v>
      </c>
      <c r="B386" s="16" t="s">
        <v>128</v>
      </c>
      <c r="C386" s="33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>
        <v>3060000</v>
      </c>
      <c r="R386" s="34">
        <v>3060000</v>
      </c>
    </row>
    <row r="387" spans="1:18" x14ac:dyDescent="0.35">
      <c r="A387" s="15" t="s">
        <v>537</v>
      </c>
      <c r="B387" s="16" t="s">
        <v>31</v>
      </c>
      <c r="C387" s="33"/>
      <c r="D387" s="34"/>
      <c r="E387" s="34"/>
      <c r="F387" s="34"/>
      <c r="G387" s="34"/>
      <c r="H387" s="34"/>
      <c r="I387" s="34"/>
      <c r="J387" s="34"/>
      <c r="K387" s="34"/>
      <c r="L387" s="34">
        <v>25000</v>
      </c>
      <c r="M387" s="34"/>
      <c r="N387" s="34"/>
      <c r="O387" s="34"/>
      <c r="P387" s="34"/>
      <c r="Q387" s="34"/>
      <c r="R387" s="34">
        <v>25000</v>
      </c>
    </row>
    <row r="388" spans="1:18" x14ac:dyDescent="0.35">
      <c r="A388" s="30" t="s">
        <v>289</v>
      </c>
      <c r="B388" s="16" t="s">
        <v>50</v>
      </c>
      <c r="C388" s="35"/>
      <c r="D388" s="36"/>
      <c r="E388" s="36"/>
      <c r="F388" s="36"/>
      <c r="G388" s="36"/>
      <c r="H388" s="36"/>
      <c r="I388" s="36"/>
      <c r="J388" s="34"/>
      <c r="K388" s="36"/>
      <c r="L388" s="36"/>
      <c r="M388" s="36"/>
      <c r="N388" s="36">
        <v>33495453</v>
      </c>
      <c r="O388" s="36"/>
      <c r="P388" s="36">
        <v>6321688</v>
      </c>
      <c r="Q388" s="36">
        <v>84226531</v>
      </c>
      <c r="R388" s="36">
        <v>124043672</v>
      </c>
    </row>
    <row r="389" spans="1:18" x14ac:dyDescent="0.35">
      <c r="A389" s="28" t="s">
        <v>538</v>
      </c>
      <c r="B389" s="16" t="s">
        <v>112</v>
      </c>
      <c r="C389" s="35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>
        <v>4160441</v>
      </c>
      <c r="R389" s="36">
        <v>4160441</v>
      </c>
    </row>
    <row r="390" spans="1:18" x14ac:dyDescent="0.35">
      <c r="A390" s="28" t="s">
        <v>290</v>
      </c>
      <c r="B390" s="16" t="s">
        <v>50</v>
      </c>
      <c r="C390" s="35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>
        <v>11642240</v>
      </c>
      <c r="O390" s="36"/>
      <c r="P390" s="36"/>
      <c r="Q390" s="36">
        <v>18258939</v>
      </c>
      <c r="R390" s="36">
        <v>29901179</v>
      </c>
    </row>
    <row r="391" spans="1:18" x14ac:dyDescent="0.35">
      <c r="A391" s="28" t="s">
        <v>436</v>
      </c>
      <c r="B391" s="16" t="s">
        <v>37</v>
      </c>
      <c r="C391" s="35"/>
      <c r="D391" s="36"/>
      <c r="E391" s="36"/>
      <c r="F391" s="36"/>
      <c r="G391" s="36"/>
      <c r="H391" s="36"/>
      <c r="I391" s="36"/>
      <c r="J391" s="36"/>
      <c r="K391" s="36"/>
      <c r="L391" s="36">
        <v>252526</v>
      </c>
      <c r="M391" s="36"/>
      <c r="N391" s="36"/>
      <c r="O391" s="36"/>
      <c r="P391" s="36"/>
      <c r="Q391" s="36"/>
      <c r="R391" s="36">
        <v>252526</v>
      </c>
    </row>
    <row r="392" spans="1:18" x14ac:dyDescent="0.35">
      <c r="A392" s="28" t="s">
        <v>291</v>
      </c>
      <c r="B392" s="16" t="s">
        <v>88</v>
      </c>
      <c r="C392" s="35"/>
      <c r="D392" s="36"/>
      <c r="E392" s="36"/>
      <c r="F392" s="36"/>
      <c r="G392" s="36"/>
      <c r="H392" s="36"/>
      <c r="I392" s="36"/>
      <c r="J392" s="36"/>
      <c r="K392" s="36"/>
      <c r="L392" s="36">
        <v>263852</v>
      </c>
      <c r="M392" s="36"/>
      <c r="N392" s="36"/>
      <c r="O392" s="36"/>
      <c r="P392" s="36"/>
      <c r="Q392" s="36"/>
      <c r="R392" s="36">
        <v>263852</v>
      </c>
    </row>
    <row r="393" spans="1:18" x14ac:dyDescent="0.35">
      <c r="A393" s="15" t="s">
        <v>292</v>
      </c>
      <c r="B393" s="16" t="s">
        <v>90</v>
      </c>
      <c r="C393" s="33">
        <v>2838294</v>
      </c>
      <c r="D393" s="34"/>
      <c r="E393" s="34">
        <v>4812233</v>
      </c>
      <c r="F393" s="34"/>
      <c r="G393" s="34">
        <v>813600</v>
      </c>
      <c r="H393" s="34">
        <v>100000</v>
      </c>
      <c r="I393" s="34"/>
      <c r="J393" s="34"/>
      <c r="K393" s="34"/>
      <c r="L393" s="34">
        <v>16036024</v>
      </c>
      <c r="M393" s="34"/>
      <c r="N393" s="34"/>
      <c r="O393" s="34">
        <v>218165</v>
      </c>
      <c r="P393" s="34"/>
      <c r="Q393" s="34">
        <v>8515958</v>
      </c>
      <c r="R393" s="34">
        <v>33334274</v>
      </c>
    </row>
    <row r="394" spans="1:18" x14ac:dyDescent="0.35">
      <c r="A394" s="15" t="s">
        <v>437</v>
      </c>
      <c r="B394" s="16" t="s">
        <v>90</v>
      </c>
      <c r="C394" s="33"/>
      <c r="D394" s="34"/>
      <c r="E394" s="34"/>
      <c r="F394" s="34"/>
      <c r="G394" s="34"/>
      <c r="H394" s="34"/>
      <c r="I394" s="34"/>
      <c r="J394" s="34"/>
      <c r="K394" s="34"/>
      <c r="L394" s="34">
        <v>2923593</v>
      </c>
      <c r="M394" s="34"/>
      <c r="N394" s="34"/>
      <c r="O394" s="34"/>
      <c r="P394" s="34"/>
      <c r="Q394" s="34"/>
      <c r="R394" s="34">
        <v>2923593</v>
      </c>
    </row>
    <row r="395" spans="1:18" x14ac:dyDescent="0.35">
      <c r="A395" s="15" t="s">
        <v>293</v>
      </c>
      <c r="B395" s="16" t="s">
        <v>39</v>
      </c>
      <c r="C395" s="33">
        <v>1403213</v>
      </c>
      <c r="D395" s="34"/>
      <c r="E395" s="34">
        <v>2716118</v>
      </c>
      <c r="F395" s="34"/>
      <c r="G395" s="34">
        <v>494961</v>
      </c>
      <c r="H395" s="34"/>
      <c r="I395" s="34"/>
      <c r="J395" s="34"/>
      <c r="K395" s="34"/>
      <c r="L395" s="34">
        <v>8177491</v>
      </c>
      <c r="M395" s="34"/>
      <c r="N395" s="34">
        <v>13245927</v>
      </c>
      <c r="O395" s="34">
        <v>559445</v>
      </c>
      <c r="P395" s="34"/>
      <c r="Q395" s="34">
        <v>64907065</v>
      </c>
      <c r="R395" s="34">
        <v>91504220</v>
      </c>
    </row>
    <row r="396" spans="1:18" x14ac:dyDescent="0.35">
      <c r="A396" s="15" t="s">
        <v>294</v>
      </c>
      <c r="B396" s="16" t="s">
        <v>236</v>
      </c>
      <c r="C396" s="33">
        <v>4141817</v>
      </c>
      <c r="D396" s="34"/>
      <c r="E396" s="34">
        <v>204105</v>
      </c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>
        <v>544800</v>
      </c>
      <c r="Q396" s="34">
        <v>18466759</v>
      </c>
      <c r="R396" s="34">
        <v>23357481</v>
      </c>
    </row>
    <row r="397" spans="1:18" x14ac:dyDescent="0.35">
      <c r="A397" s="15" t="s">
        <v>295</v>
      </c>
      <c r="B397" s="16" t="s">
        <v>37</v>
      </c>
      <c r="C397" s="33"/>
      <c r="D397" s="34"/>
      <c r="E397" s="34"/>
      <c r="F397" s="34"/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>
        <v>253437</v>
      </c>
      <c r="R397" s="34">
        <v>253437</v>
      </c>
    </row>
    <row r="398" spans="1:18" x14ac:dyDescent="0.35">
      <c r="A398" s="15" t="s">
        <v>296</v>
      </c>
      <c r="B398" s="16" t="s">
        <v>50</v>
      </c>
      <c r="C398" s="33">
        <v>5221160</v>
      </c>
      <c r="D398" s="34"/>
      <c r="E398" s="34">
        <v>2073024</v>
      </c>
      <c r="F398" s="34"/>
      <c r="G398" s="34"/>
      <c r="H398" s="34"/>
      <c r="I398" s="34"/>
      <c r="J398" s="34"/>
      <c r="K398" s="34"/>
      <c r="L398" s="34"/>
      <c r="M398" s="34"/>
      <c r="N398" s="34">
        <v>4261029</v>
      </c>
      <c r="O398" s="34"/>
      <c r="P398" s="34"/>
      <c r="Q398" s="34">
        <v>65884232</v>
      </c>
      <c r="R398" s="34">
        <v>77439445</v>
      </c>
    </row>
    <row r="399" spans="1:18" x14ac:dyDescent="0.35">
      <c r="A399" s="15" t="s">
        <v>438</v>
      </c>
      <c r="B399" s="16" t="s">
        <v>112</v>
      </c>
      <c r="C399" s="33">
        <v>2680328</v>
      </c>
      <c r="D399" s="34"/>
      <c r="E399" s="34">
        <v>1429375</v>
      </c>
      <c r="F399" s="34"/>
      <c r="G399" s="34"/>
      <c r="H399" s="34"/>
      <c r="I399" s="34"/>
      <c r="J399" s="34"/>
      <c r="K399" s="34"/>
      <c r="L399" s="34"/>
      <c r="M399" s="34"/>
      <c r="N399" s="34">
        <v>544223</v>
      </c>
      <c r="O399" s="34"/>
      <c r="P399" s="34"/>
      <c r="Q399" s="34">
        <v>33061025</v>
      </c>
      <c r="R399" s="34">
        <v>37714951</v>
      </c>
    </row>
    <row r="400" spans="1:18" x14ac:dyDescent="0.35">
      <c r="A400" s="15" t="s">
        <v>439</v>
      </c>
      <c r="B400" s="16" t="s">
        <v>37</v>
      </c>
      <c r="C400" s="33">
        <v>1200000</v>
      </c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>
        <v>1525715</v>
      </c>
      <c r="R400" s="34">
        <v>2725715</v>
      </c>
    </row>
    <row r="401" spans="1:18" x14ac:dyDescent="0.35">
      <c r="A401" s="15" t="s">
        <v>539</v>
      </c>
      <c r="B401" s="16" t="s">
        <v>76</v>
      </c>
      <c r="C401" s="33">
        <v>939439</v>
      </c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>
        <v>2893873</v>
      </c>
      <c r="R401" s="34">
        <v>3833312</v>
      </c>
    </row>
    <row r="402" spans="1:18" x14ac:dyDescent="0.35">
      <c r="A402" s="15" t="s">
        <v>297</v>
      </c>
      <c r="B402" s="16" t="s">
        <v>50</v>
      </c>
      <c r="C402" s="33">
        <v>909870</v>
      </c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>
        <v>8395629</v>
      </c>
      <c r="R402" s="34">
        <v>9305499</v>
      </c>
    </row>
    <row r="403" spans="1:18" x14ac:dyDescent="0.35">
      <c r="A403" s="28" t="s">
        <v>440</v>
      </c>
      <c r="B403" s="16" t="s">
        <v>61</v>
      </c>
      <c r="C403" s="35"/>
      <c r="D403" s="36"/>
      <c r="E403" s="36"/>
      <c r="F403" s="36"/>
      <c r="G403" s="36"/>
      <c r="H403" s="36"/>
      <c r="I403" s="36"/>
      <c r="J403" s="36"/>
      <c r="K403" s="36"/>
      <c r="L403" s="36">
        <v>1689749</v>
      </c>
      <c r="M403" s="36"/>
      <c r="N403" s="36"/>
      <c r="O403" s="36"/>
      <c r="P403" s="36"/>
      <c r="Q403" s="36"/>
      <c r="R403" s="36">
        <v>1689749</v>
      </c>
    </row>
    <row r="404" spans="1:18" x14ac:dyDescent="0.35">
      <c r="A404" s="28" t="s">
        <v>540</v>
      </c>
      <c r="B404" s="16" t="s">
        <v>541</v>
      </c>
      <c r="C404" s="35"/>
      <c r="D404" s="36"/>
      <c r="E404" s="36"/>
      <c r="F404" s="36"/>
      <c r="G404" s="36"/>
      <c r="H404" s="36"/>
      <c r="I404" s="36"/>
      <c r="J404" s="36"/>
      <c r="K404" s="36"/>
      <c r="L404" s="36">
        <v>1668715</v>
      </c>
      <c r="M404" s="36"/>
      <c r="N404" s="36"/>
      <c r="O404" s="36"/>
      <c r="P404" s="36"/>
      <c r="Q404" s="36"/>
      <c r="R404" s="36">
        <v>1668715</v>
      </c>
    </row>
    <row r="405" spans="1:18" x14ac:dyDescent="0.35">
      <c r="A405" s="15" t="s">
        <v>542</v>
      </c>
      <c r="B405" s="16" t="s">
        <v>17</v>
      </c>
      <c r="C405" s="33">
        <v>528136</v>
      </c>
      <c r="D405" s="34"/>
      <c r="E405" s="34">
        <v>691768</v>
      </c>
      <c r="F405" s="34"/>
      <c r="G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>
        <v>7025328</v>
      </c>
      <c r="R405" s="34">
        <v>8245232</v>
      </c>
    </row>
    <row r="406" spans="1:18" x14ac:dyDescent="0.35">
      <c r="A406" s="15" t="s">
        <v>441</v>
      </c>
      <c r="B406" s="16" t="s">
        <v>31</v>
      </c>
      <c r="C406" s="33"/>
      <c r="D406" s="34"/>
      <c r="E406" s="34"/>
      <c r="F406" s="34"/>
      <c r="G406" s="34"/>
      <c r="H406" s="34"/>
      <c r="I406" s="34"/>
      <c r="J406" s="34"/>
      <c r="K406" s="34"/>
      <c r="L406" s="34">
        <v>120257</v>
      </c>
      <c r="M406" s="34"/>
      <c r="N406" s="34"/>
      <c r="O406" s="34"/>
      <c r="P406" s="34"/>
      <c r="Q406" s="34"/>
      <c r="R406" s="34">
        <v>120257</v>
      </c>
    </row>
    <row r="407" spans="1:18" x14ac:dyDescent="0.35">
      <c r="A407" s="15" t="s">
        <v>298</v>
      </c>
      <c r="B407" s="16" t="s">
        <v>112</v>
      </c>
      <c r="C407" s="33">
        <v>380762</v>
      </c>
      <c r="D407" s="34"/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>
        <v>3721335</v>
      </c>
      <c r="R407" s="34">
        <v>4102097</v>
      </c>
    </row>
    <row r="408" spans="1:18" x14ac:dyDescent="0.35">
      <c r="A408" s="15" t="s">
        <v>299</v>
      </c>
      <c r="B408" s="16" t="s">
        <v>56</v>
      </c>
      <c r="C408" s="33">
        <v>380000</v>
      </c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>
        <v>841736</v>
      </c>
      <c r="R408" s="34">
        <v>1221736</v>
      </c>
    </row>
    <row r="409" spans="1:18" x14ac:dyDescent="0.35">
      <c r="A409" s="15" t="s">
        <v>442</v>
      </c>
      <c r="B409" s="16" t="s">
        <v>112</v>
      </c>
      <c r="C409" s="33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>
        <v>5350493</v>
      </c>
      <c r="R409" s="34">
        <v>5350493</v>
      </c>
    </row>
    <row r="410" spans="1:18" x14ac:dyDescent="0.35">
      <c r="A410" s="15" t="s">
        <v>300</v>
      </c>
      <c r="B410" s="16" t="s">
        <v>41</v>
      </c>
      <c r="C410" s="33"/>
      <c r="D410" s="34"/>
      <c r="E410" s="34">
        <v>124000</v>
      </c>
      <c r="F410" s="34"/>
      <c r="G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>
        <v>124000</v>
      </c>
    </row>
    <row r="411" spans="1:18" x14ac:dyDescent="0.35">
      <c r="A411" s="15" t="s">
        <v>301</v>
      </c>
      <c r="B411" s="16" t="s">
        <v>50</v>
      </c>
      <c r="C411" s="33"/>
      <c r="D411" s="34"/>
      <c r="E411" s="34"/>
      <c r="F411" s="34"/>
      <c r="G411" s="34"/>
      <c r="H411" s="34"/>
      <c r="I411" s="34"/>
      <c r="J411" s="34"/>
      <c r="K411" s="34">
        <v>20032873</v>
      </c>
      <c r="L411" s="34"/>
      <c r="M411" s="34"/>
      <c r="N411" s="34"/>
      <c r="O411" s="34"/>
      <c r="P411" s="34"/>
      <c r="Q411" s="34">
        <v>9898752</v>
      </c>
      <c r="R411" s="34">
        <v>29931625</v>
      </c>
    </row>
    <row r="412" spans="1:18" x14ac:dyDescent="0.35">
      <c r="A412" s="15" t="s">
        <v>543</v>
      </c>
      <c r="B412" s="16" t="s">
        <v>68</v>
      </c>
      <c r="C412" s="33">
        <v>238400</v>
      </c>
      <c r="D412" s="34"/>
      <c r="E412" s="34"/>
      <c r="F412" s="34"/>
      <c r="G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>
        <v>1510928</v>
      </c>
      <c r="R412" s="34">
        <v>1749328</v>
      </c>
    </row>
    <row r="413" spans="1:18" x14ac:dyDescent="0.35">
      <c r="A413" s="15" t="s">
        <v>302</v>
      </c>
      <c r="B413" s="16" t="s">
        <v>26</v>
      </c>
      <c r="C413" s="33">
        <v>17012408</v>
      </c>
      <c r="D413" s="34"/>
      <c r="E413" s="34"/>
      <c r="F413" s="34"/>
      <c r="G413" s="34"/>
      <c r="H413" s="34"/>
      <c r="I413" s="34"/>
      <c r="J413" s="34"/>
      <c r="K413" s="34"/>
      <c r="L413" s="34"/>
      <c r="M413" s="34"/>
      <c r="N413" s="34">
        <v>142228671</v>
      </c>
      <c r="O413" s="34"/>
      <c r="P413" s="34"/>
      <c r="Q413" s="34">
        <v>123810417</v>
      </c>
      <c r="R413" s="34">
        <v>283051496</v>
      </c>
    </row>
    <row r="414" spans="1:18" x14ac:dyDescent="0.35">
      <c r="A414" s="15" t="s">
        <v>303</v>
      </c>
      <c r="B414" s="16" t="s">
        <v>83</v>
      </c>
      <c r="C414" s="33">
        <v>4808584</v>
      </c>
      <c r="D414" s="34"/>
      <c r="E414" s="34">
        <v>7436381</v>
      </c>
      <c r="F414" s="34"/>
      <c r="G414" s="34">
        <v>6599496</v>
      </c>
      <c r="H414" s="34"/>
      <c r="I414" s="34"/>
      <c r="J414" s="34"/>
      <c r="K414" s="34"/>
      <c r="L414" s="34">
        <v>12622707</v>
      </c>
      <c r="M414" s="34"/>
      <c r="N414" s="34">
        <v>7030741</v>
      </c>
      <c r="O414" s="34"/>
      <c r="P414" s="34"/>
      <c r="Q414" s="34">
        <v>139337563</v>
      </c>
      <c r="R414" s="34">
        <v>177835472</v>
      </c>
    </row>
    <row r="415" spans="1:18" x14ac:dyDescent="0.35">
      <c r="A415" s="28" t="s">
        <v>304</v>
      </c>
      <c r="B415" s="16" t="s">
        <v>144</v>
      </c>
      <c r="C415" s="35">
        <v>5264780</v>
      </c>
      <c r="D415" s="36"/>
      <c r="E415" s="36">
        <v>653707</v>
      </c>
      <c r="F415" s="36"/>
      <c r="G415" s="36">
        <v>224800</v>
      </c>
      <c r="H415" s="36"/>
      <c r="I415" s="36"/>
      <c r="J415" s="36"/>
      <c r="K415" s="36"/>
      <c r="L415" s="36">
        <v>6862564</v>
      </c>
      <c r="M415" s="36"/>
      <c r="N415" s="36"/>
      <c r="O415" s="36"/>
      <c r="P415" s="36"/>
      <c r="Q415" s="36"/>
      <c r="R415" s="36">
        <v>13005851</v>
      </c>
    </row>
    <row r="416" spans="1:18" x14ac:dyDescent="0.35">
      <c r="A416" s="15" t="s">
        <v>443</v>
      </c>
      <c r="B416" s="16" t="s">
        <v>144</v>
      </c>
      <c r="C416" s="33"/>
      <c r="D416" s="34"/>
      <c r="E416" s="34"/>
      <c r="F416" s="34"/>
      <c r="G416" s="34"/>
      <c r="H416" s="34"/>
      <c r="I416" s="34"/>
      <c r="J416" s="34"/>
      <c r="K416" s="34"/>
      <c r="L416" s="34">
        <v>769626</v>
      </c>
      <c r="M416" s="34"/>
      <c r="N416" s="34"/>
      <c r="O416" s="34"/>
      <c r="P416" s="34"/>
      <c r="Q416" s="34"/>
      <c r="R416" s="34">
        <v>769626</v>
      </c>
    </row>
    <row r="417" spans="1:18" x14ac:dyDescent="0.35">
      <c r="A417" s="15" t="s">
        <v>305</v>
      </c>
      <c r="B417" s="16" t="s">
        <v>50</v>
      </c>
      <c r="C417" s="33"/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>
        <v>1432831</v>
      </c>
      <c r="R417" s="34">
        <v>1432831</v>
      </c>
    </row>
    <row r="418" spans="1:18" x14ac:dyDescent="0.35">
      <c r="A418" s="15" t="s">
        <v>306</v>
      </c>
      <c r="B418" s="16" t="s">
        <v>26</v>
      </c>
      <c r="C418" s="33">
        <v>8554184</v>
      </c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>
        <v>34165414</v>
      </c>
      <c r="O418" s="34"/>
      <c r="P418" s="34"/>
      <c r="Q418" s="34">
        <v>46010515</v>
      </c>
      <c r="R418" s="34">
        <v>88730113</v>
      </c>
    </row>
    <row r="419" spans="1:18" x14ac:dyDescent="0.35">
      <c r="A419" s="15" t="s">
        <v>307</v>
      </c>
      <c r="B419" s="16" t="s">
        <v>73</v>
      </c>
      <c r="C419" s="33">
        <v>660721</v>
      </c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>
        <v>1797581</v>
      </c>
      <c r="R419" s="34">
        <v>2458302</v>
      </c>
    </row>
    <row r="420" spans="1:18" x14ac:dyDescent="0.35">
      <c r="A420" s="15" t="s">
        <v>544</v>
      </c>
      <c r="B420" s="16" t="s">
        <v>71</v>
      </c>
      <c r="C420" s="33"/>
      <c r="D420" s="34"/>
      <c r="E420" s="34"/>
      <c r="F420" s="34"/>
      <c r="G420" s="34"/>
      <c r="H420" s="34"/>
      <c r="I420" s="34"/>
      <c r="J420" s="34"/>
      <c r="K420" s="34"/>
      <c r="L420" s="34">
        <v>1351941</v>
      </c>
      <c r="M420" s="34"/>
      <c r="N420" s="34"/>
      <c r="O420" s="34"/>
      <c r="P420" s="34"/>
      <c r="Q420" s="34"/>
      <c r="R420" s="34">
        <v>1351941</v>
      </c>
    </row>
    <row r="421" spans="1:18" x14ac:dyDescent="0.35">
      <c r="A421" s="15" t="s">
        <v>308</v>
      </c>
      <c r="B421" s="16" t="s">
        <v>71</v>
      </c>
      <c r="C421" s="33"/>
      <c r="D421" s="34"/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>
        <v>1406811</v>
      </c>
      <c r="R421" s="34">
        <v>1406811</v>
      </c>
    </row>
    <row r="422" spans="1:18" x14ac:dyDescent="0.35">
      <c r="A422" s="15" t="s">
        <v>545</v>
      </c>
      <c r="B422" s="16" t="s">
        <v>31</v>
      </c>
      <c r="C422" s="33"/>
      <c r="D422" s="34"/>
      <c r="E422" s="34"/>
      <c r="F422" s="34"/>
      <c r="G422" s="34"/>
      <c r="H422" s="34"/>
      <c r="I422" s="34"/>
      <c r="J422" s="34"/>
      <c r="K422" s="34"/>
      <c r="L422" s="34">
        <v>209120</v>
      </c>
      <c r="M422" s="34"/>
      <c r="N422" s="34"/>
      <c r="O422" s="34"/>
      <c r="P422" s="34"/>
      <c r="Q422" s="34"/>
      <c r="R422" s="34">
        <v>209120</v>
      </c>
    </row>
    <row r="423" spans="1:18" x14ac:dyDescent="0.35">
      <c r="A423" s="15" t="s">
        <v>309</v>
      </c>
      <c r="B423" s="16" t="s">
        <v>112</v>
      </c>
      <c r="C423" s="33"/>
      <c r="D423" s="34"/>
      <c r="E423" s="34"/>
      <c r="F423" s="34"/>
      <c r="G423" s="34"/>
      <c r="H423" s="34"/>
      <c r="I423" s="34"/>
      <c r="J423" s="34"/>
      <c r="K423" s="34"/>
      <c r="L423" s="34"/>
      <c r="M423" s="34"/>
      <c r="N423" s="34">
        <v>48572939</v>
      </c>
      <c r="O423" s="34"/>
      <c r="P423" s="34"/>
      <c r="Q423" s="34">
        <v>17738597</v>
      </c>
      <c r="R423" s="34">
        <v>66311536</v>
      </c>
    </row>
    <row r="424" spans="1:18" x14ac:dyDescent="0.35">
      <c r="A424" s="15" t="s">
        <v>546</v>
      </c>
      <c r="B424" s="16" t="s">
        <v>90</v>
      </c>
      <c r="C424" s="33"/>
      <c r="D424" s="34"/>
      <c r="E424" s="34"/>
      <c r="F424" s="34"/>
      <c r="G424" s="34"/>
      <c r="H424" s="34"/>
      <c r="I424" s="34"/>
      <c r="J424" s="34"/>
      <c r="K424" s="34"/>
      <c r="L424" s="34">
        <v>560640</v>
      </c>
      <c r="M424" s="34"/>
      <c r="N424" s="34"/>
      <c r="O424" s="34"/>
      <c r="P424" s="34"/>
      <c r="Q424" s="34"/>
      <c r="R424" s="34">
        <v>560640</v>
      </c>
    </row>
    <row r="425" spans="1:18" x14ac:dyDescent="0.35">
      <c r="A425" s="15" t="s">
        <v>310</v>
      </c>
      <c r="B425" s="16" t="s">
        <v>194</v>
      </c>
      <c r="C425" s="33">
        <v>1044506</v>
      </c>
      <c r="D425" s="34"/>
      <c r="E425" s="34"/>
      <c r="F425" s="34"/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>
        <v>1044506</v>
      </c>
    </row>
    <row r="426" spans="1:18" x14ac:dyDescent="0.35">
      <c r="A426" s="15" t="s">
        <v>547</v>
      </c>
      <c r="B426" s="16" t="s">
        <v>39</v>
      </c>
      <c r="C426" s="33"/>
      <c r="D426" s="34"/>
      <c r="E426" s="34"/>
      <c r="F426" s="34"/>
      <c r="G426" s="34"/>
      <c r="H426" s="34"/>
      <c r="I426" s="34"/>
      <c r="J426" s="34"/>
      <c r="K426" s="34"/>
      <c r="L426" s="34">
        <v>22585</v>
      </c>
      <c r="M426" s="34"/>
      <c r="N426" s="34"/>
      <c r="O426" s="34"/>
      <c r="P426" s="34"/>
      <c r="Q426" s="34"/>
      <c r="R426" s="34">
        <v>22585</v>
      </c>
    </row>
    <row r="427" spans="1:18" x14ac:dyDescent="0.35">
      <c r="A427" s="15" t="s">
        <v>444</v>
      </c>
      <c r="B427" s="16" t="s">
        <v>15</v>
      </c>
      <c r="C427" s="33">
        <v>3905377</v>
      </c>
      <c r="D427" s="34"/>
      <c r="E427" s="34"/>
      <c r="F427" s="34"/>
      <c r="G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>
        <v>7675174</v>
      </c>
      <c r="R427" s="34">
        <v>11580551</v>
      </c>
    </row>
    <row r="428" spans="1:18" x14ac:dyDescent="0.35">
      <c r="A428" s="15" t="s">
        <v>445</v>
      </c>
      <c r="B428" s="16" t="s">
        <v>112</v>
      </c>
      <c r="C428" s="33">
        <v>757084</v>
      </c>
      <c r="D428" s="34"/>
      <c r="E428" s="34"/>
      <c r="F428" s="34"/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>
        <v>4279438</v>
      </c>
      <c r="R428" s="34">
        <v>5036522</v>
      </c>
    </row>
    <row r="429" spans="1:18" x14ac:dyDescent="0.35">
      <c r="A429" s="15" t="s">
        <v>311</v>
      </c>
      <c r="B429" s="16" t="s">
        <v>35</v>
      </c>
      <c r="C429" s="33">
        <v>213736</v>
      </c>
      <c r="D429" s="34"/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>
        <v>4501165</v>
      </c>
      <c r="R429" s="34">
        <v>4714901</v>
      </c>
    </row>
    <row r="430" spans="1:18" x14ac:dyDescent="0.35">
      <c r="A430" s="28" t="s">
        <v>312</v>
      </c>
      <c r="B430" s="16" t="s">
        <v>37</v>
      </c>
      <c r="C430" s="35">
        <v>89208</v>
      </c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>
        <v>729905</v>
      </c>
      <c r="R430" s="36">
        <v>819113</v>
      </c>
    </row>
    <row r="431" spans="1:18" x14ac:dyDescent="0.35">
      <c r="A431" s="28" t="s">
        <v>313</v>
      </c>
      <c r="B431" s="16" t="s">
        <v>33</v>
      </c>
      <c r="C431" s="35">
        <v>646000</v>
      </c>
      <c r="D431" s="36"/>
      <c r="E431" s="36">
        <v>352055</v>
      </c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>
        <v>4159626</v>
      </c>
      <c r="R431" s="36">
        <v>5157681</v>
      </c>
    </row>
    <row r="432" spans="1:18" x14ac:dyDescent="0.35">
      <c r="A432" s="28" t="s">
        <v>548</v>
      </c>
      <c r="B432" s="16" t="s">
        <v>50</v>
      </c>
      <c r="C432" s="35"/>
      <c r="D432" s="36"/>
      <c r="E432" s="36"/>
      <c r="F432" s="36"/>
      <c r="G432" s="36"/>
      <c r="H432" s="36"/>
      <c r="I432" s="36"/>
      <c r="J432" s="36"/>
      <c r="K432" s="36"/>
      <c r="L432" s="36">
        <v>36151</v>
      </c>
      <c r="M432" s="36"/>
      <c r="N432" s="36"/>
      <c r="O432" s="36"/>
      <c r="P432" s="36"/>
      <c r="Q432" s="36">
        <v>3016049</v>
      </c>
      <c r="R432" s="36">
        <v>3052200</v>
      </c>
    </row>
    <row r="433" spans="1:18" x14ac:dyDescent="0.35">
      <c r="A433" s="28" t="s">
        <v>549</v>
      </c>
      <c r="B433" s="16" t="s">
        <v>47</v>
      </c>
      <c r="C433" s="35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>
        <v>12581045</v>
      </c>
      <c r="O433" s="36"/>
      <c r="P433" s="36"/>
      <c r="Q433" s="36">
        <v>12818812</v>
      </c>
      <c r="R433" s="36">
        <v>25399857</v>
      </c>
    </row>
    <row r="434" spans="1:18" x14ac:dyDescent="0.35">
      <c r="A434" s="15" t="s">
        <v>549</v>
      </c>
      <c r="B434" s="16" t="s">
        <v>20</v>
      </c>
      <c r="C434" s="33">
        <v>5415948</v>
      </c>
      <c r="D434" s="34"/>
      <c r="E434" s="34">
        <v>522649</v>
      </c>
      <c r="F434" s="34"/>
      <c r="G434" s="34"/>
      <c r="H434" s="34"/>
      <c r="I434" s="34"/>
      <c r="J434" s="34"/>
      <c r="K434" s="34">
        <v>100000000</v>
      </c>
      <c r="L434" s="34"/>
      <c r="M434" s="34"/>
      <c r="N434" s="34">
        <v>12820576</v>
      </c>
      <c r="O434" s="34"/>
      <c r="P434" s="34"/>
      <c r="Q434" s="34">
        <v>43970942</v>
      </c>
      <c r="R434" s="34">
        <v>162730115</v>
      </c>
    </row>
    <row r="435" spans="1:18" x14ac:dyDescent="0.35">
      <c r="A435" s="15" t="s">
        <v>550</v>
      </c>
      <c r="B435" s="16" t="s">
        <v>26</v>
      </c>
      <c r="C435" s="33"/>
      <c r="D435" s="34"/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>
        <v>645110</v>
      </c>
      <c r="R435" s="34">
        <v>645110</v>
      </c>
    </row>
    <row r="436" spans="1:18" x14ac:dyDescent="0.35">
      <c r="A436" s="15" t="s">
        <v>314</v>
      </c>
      <c r="B436" s="16" t="s">
        <v>19</v>
      </c>
      <c r="C436" s="33">
        <v>667627</v>
      </c>
      <c r="D436" s="34"/>
      <c r="E436" s="34"/>
      <c r="F436" s="34"/>
      <c r="G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>
        <v>2354786</v>
      </c>
      <c r="R436" s="34">
        <v>3022413</v>
      </c>
    </row>
    <row r="437" spans="1:18" x14ac:dyDescent="0.35">
      <c r="A437" s="15" t="s">
        <v>446</v>
      </c>
      <c r="B437" s="16" t="s">
        <v>128</v>
      </c>
      <c r="C437" s="33"/>
      <c r="D437" s="34"/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>
        <v>2828800</v>
      </c>
      <c r="R437" s="34">
        <v>2828800</v>
      </c>
    </row>
    <row r="438" spans="1:18" x14ac:dyDescent="0.35">
      <c r="A438" s="15" t="s">
        <v>315</v>
      </c>
      <c r="B438" s="16" t="s">
        <v>316</v>
      </c>
      <c r="C438" s="33">
        <v>2520075</v>
      </c>
      <c r="D438" s="34"/>
      <c r="E438" s="34">
        <v>1013924</v>
      </c>
      <c r="F438" s="34"/>
      <c r="G438" s="34"/>
      <c r="H438" s="34"/>
      <c r="I438" s="34"/>
      <c r="J438" s="34"/>
      <c r="K438" s="34"/>
      <c r="L438" s="34">
        <v>628711</v>
      </c>
      <c r="M438" s="34"/>
      <c r="N438" s="34">
        <v>7246712</v>
      </c>
      <c r="O438" s="34"/>
      <c r="P438" s="34"/>
      <c r="Q438" s="34">
        <v>36145201</v>
      </c>
      <c r="R438" s="34">
        <v>47554623</v>
      </c>
    </row>
    <row r="439" spans="1:18" x14ac:dyDescent="0.35">
      <c r="A439" s="15" t="s">
        <v>317</v>
      </c>
      <c r="B439" s="16" t="s">
        <v>114</v>
      </c>
      <c r="C439" s="33"/>
      <c r="D439" s="34"/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>
        <v>2038183</v>
      </c>
      <c r="R439" s="34">
        <v>2038183</v>
      </c>
    </row>
    <row r="440" spans="1:18" x14ac:dyDescent="0.35">
      <c r="A440" s="15" t="s">
        <v>318</v>
      </c>
      <c r="B440" s="16" t="s">
        <v>19</v>
      </c>
      <c r="C440" s="33"/>
      <c r="D440" s="34"/>
      <c r="E440" s="34"/>
      <c r="F440" s="34"/>
      <c r="G440" s="34"/>
      <c r="H440" s="34"/>
      <c r="I440" s="34"/>
      <c r="J440" s="34"/>
      <c r="K440" s="34"/>
      <c r="L440" s="34"/>
      <c r="M440" s="34"/>
      <c r="N440" s="34"/>
      <c r="O440" s="34"/>
      <c r="P440" s="34"/>
      <c r="Q440" s="34">
        <v>2245671</v>
      </c>
      <c r="R440" s="34">
        <v>2245671</v>
      </c>
    </row>
    <row r="441" spans="1:18" x14ac:dyDescent="0.35">
      <c r="A441" s="15" t="s">
        <v>551</v>
      </c>
      <c r="B441" s="16" t="s">
        <v>37</v>
      </c>
      <c r="C441" s="33">
        <v>449560</v>
      </c>
      <c r="D441" s="34"/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>
        <v>5271758</v>
      </c>
      <c r="R441" s="34">
        <v>5721318</v>
      </c>
    </row>
    <row r="442" spans="1:18" x14ac:dyDescent="0.35">
      <c r="A442" s="15" t="s">
        <v>319</v>
      </c>
      <c r="B442" s="16" t="s">
        <v>43</v>
      </c>
      <c r="C442" s="33">
        <v>5650278</v>
      </c>
      <c r="D442" s="34"/>
      <c r="E442" s="34">
        <v>3812477</v>
      </c>
      <c r="F442" s="34">
        <v>330000</v>
      </c>
      <c r="G442" s="34">
        <v>2289241</v>
      </c>
      <c r="H442" s="34"/>
      <c r="I442" s="34"/>
      <c r="J442" s="34"/>
      <c r="K442" s="34"/>
      <c r="L442" s="34">
        <v>27073121</v>
      </c>
      <c r="M442" s="34"/>
      <c r="N442" s="34"/>
      <c r="O442" s="34">
        <v>343847</v>
      </c>
      <c r="P442" s="34"/>
      <c r="Q442" s="34">
        <v>11719166</v>
      </c>
      <c r="R442" s="34">
        <v>51218130</v>
      </c>
    </row>
    <row r="443" spans="1:18" x14ac:dyDescent="0.35">
      <c r="A443" s="15" t="s">
        <v>552</v>
      </c>
      <c r="B443" s="16" t="s">
        <v>31</v>
      </c>
      <c r="C443" s="33"/>
      <c r="D443" s="34"/>
      <c r="E443" s="34"/>
      <c r="F443" s="34"/>
      <c r="G443" s="34"/>
      <c r="H443" s="34"/>
      <c r="I443" s="34"/>
      <c r="J443" s="34"/>
      <c r="K443" s="34"/>
      <c r="L443" s="34">
        <v>25000</v>
      </c>
      <c r="M443" s="34"/>
      <c r="N443" s="34"/>
      <c r="O443" s="34"/>
      <c r="P443" s="34"/>
      <c r="Q443" s="34"/>
      <c r="R443" s="34">
        <v>25000</v>
      </c>
    </row>
    <row r="444" spans="1:18" x14ac:dyDescent="0.35">
      <c r="A444" s="15" t="s">
        <v>447</v>
      </c>
      <c r="B444" s="16" t="s">
        <v>144</v>
      </c>
      <c r="C444" s="33"/>
      <c r="D444" s="34"/>
      <c r="E444" s="34"/>
      <c r="F444" s="34"/>
      <c r="G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>
        <v>1229125</v>
      </c>
      <c r="R444" s="34">
        <v>1229125</v>
      </c>
    </row>
    <row r="445" spans="1:18" x14ac:dyDescent="0.35">
      <c r="A445" s="15" t="s">
        <v>553</v>
      </c>
      <c r="B445" s="16" t="s">
        <v>90</v>
      </c>
      <c r="C445" s="33"/>
      <c r="D445" s="34"/>
      <c r="E445" s="34"/>
      <c r="F445" s="34"/>
      <c r="G445" s="34"/>
      <c r="H445" s="34"/>
      <c r="I445" s="34"/>
      <c r="J445" s="34"/>
      <c r="K445" s="34"/>
      <c r="L445" s="34">
        <v>24728</v>
      </c>
      <c r="M445" s="34"/>
      <c r="N445" s="34"/>
      <c r="O445" s="34"/>
      <c r="P445" s="34"/>
      <c r="Q445" s="34"/>
      <c r="R445" s="34">
        <v>24728</v>
      </c>
    </row>
    <row r="446" spans="1:18" x14ac:dyDescent="0.35">
      <c r="A446" s="15" t="s">
        <v>554</v>
      </c>
      <c r="B446" s="16" t="s">
        <v>50</v>
      </c>
      <c r="C446" s="33">
        <v>1076994</v>
      </c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>
        <v>1000000</v>
      </c>
      <c r="R446" s="34">
        <v>2076994</v>
      </c>
    </row>
    <row r="447" spans="1:18" x14ac:dyDescent="0.35">
      <c r="A447" s="15" t="s">
        <v>320</v>
      </c>
      <c r="B447" s="16" t="s">
        <v>50</v>
      </c>
      <c r="C447" s="33"/>
      <c r="D447" s="34"/>
      <c r="E447" s="34"/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>
        <v>120000</v>
      </c>
      <c r="R447" s="34">
        <v>120000</v>
      </c>
    </row>
    <row r="448" spans="1:18" x14ac:dyDescent="0.35">
      <c r="A448" s="28" t="s">
        <v>448</v>
      </c>
      <c r="B448" s="16" t="s">
        <v>92</v>
      </c>
      <c r="C448" s="35">
        <v>896474</v>
      </c>
      <c r="D448" s="36"/>
      <c r="E448" s="36">
        <v>688863</v>
      </c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>
        <v>6619530</v>
      </c>
      <c r="R448" s="36">
        <v>8204867</v>
      </c>
    </row>
    <row r="449" spans="1:18" x14ac:dyDescent="0.35">
      <c r="A449" s="15" t="s">
        <v>321</v>
      </c>
      <c r="B449" s="16" t="s">
        <v>39</v>
      </c>
      <c r="C449" s="33"/>
      <c r="D449" s="34"/>
      <c r="E449" s="34">
        <v>331609</v>
      </c>
      <c r="F449" s="34"/>
      <c r="G449" s="34"/>
      <c r="H449" s="34"/>
      <c r="I449" s="34"/>
      <c r="J449" s="34"/>
      <c r="K449" s="34"/>
      <c r="L449" s="34"/>
      <c r="M449" s="34"/>
      <c r="N449" s="34"/>
      <c r="O449" s="34"/>
      <c r="P449" s="34"/>
      <c r="Q449" s="34"/>
      <c r="R449" s="34">
        <v>331609</v>
      </c>
    </row>
    <row r="450" spans="1:18" x14ac:dyDescent="0.35">
      <c r="A450" s="15" t="s">
        <v>322</v>
      </c>
      <c r="B450" s="16" t="s">
        <v>15</v>
      </c>
      <c r="C450" s="33"/>
      <c r="D450" s="34"/>
      <c r="E450" s="34">
        <v>1052376</v>
      </c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>
        <v>12970445</v>
      </c>
      <c r="R450" s="34">
        <v>14022821</v>
      </c>
    </row>
    <row r="451" spans="1:18" x14ac:dyDescent="0.35">
      <c r="A451" s="15" t="s">
        <v>322</v>
      </c>
      <c r="B451" s="16" t="s">
        <v>68</v>
      </c>
      <c r="C451" s="33">
        <v>1169568</v>
      </c>
      <c r="D451" s="34"/>
      <c r="E451" s="34">
        <v>5150368</v>
      </c>
      <c r="F451" s="34"/>
      <c r="G451" s="34">
        <v>3360037</v>
      </c>
      <c r="H451" s="34"/>
      <c r="I451" s="34"/>
      <c r="J451" s="34"/>
      <c r="K451" s="34"/>
      <c r="L451" s="34">
        <v>16620988</v>
      </c>
      <c r="M451" s="34"/>
      <c r="N451" s="34"/>
      <c r="O451" s="34">
        <v>259511</v>
      </c>
      <c r="P451" s="34"/>
      <c r="Q451" s="34">
        <v>6626496</v>
      </c>
      <c r="R451" s="34">
        <v>33186968</v>
      </c>
    </row>
    <row r="452" spans="1:18" x14ac:dyDescent="0.35">
      <c r="A452" s="15" t="s">
        <v>323</v>
      </c>
      <c r="B452" s="16" t="s">
        <v>50</v>
      </c>
      <c r="C452" s="33">
        <v>1625762</v>
      </c>
      <c r="D452" s="34"/>
      <c r="E452" s="34"/>
      <c r="F452" s="34"/>
      <c r="G452" s="34"/>
      <c r="H452" s="34"/>
      <c r="I452" s="34"/>
      <c r="J452" s="34"/>
      <c r="K452" s="34"/>
      <c r="L452" s="34"/>
      <c r="M452" s="34"/>
      <c r="N452" s="34"/>
      <c r="O452" s="34"/>
      <c r="P452" s="34"/>
      <c r="Q452" s="34">
        <v>23574004</v>
      </c>
      <c r="R452" s="34">
        <v>25199766</v>
      </c>
    </row>
    <row r="453" spans="1:18" x14ac:dyDescent="0.35">
      <c r="A453" s="15" t="s">
        <v>324</v>
      </c>
      <c r="B453" s="16" t="s">
        <v>68</v>
      </c>
      <c r="C453" s="33">
        <v>729370</v>
      </c>
      <c r="D453" s="34"/>
      <c r="E453" s="34"/>
      <c r="F453" s="34"/>
      <c r="G453" s="34"/>
      <c r="H453" s="34"/>
      <c r="I453" s="34"/>
      <c r="J453" s="34"/>
      <c r="K453" s="34"/>
      <c r="L453" s="34"/>
      <c r="M453" s="34"/>
      <c r="N453" s="34"/>
      <c r="O453" s="34"/>
      <c r="P453" s="34"/>
      <c r="Q453" s="34">
        <v>5553740</v>
      </c>
      <c r="R453" s="34">
        <v>6283110</v>
      </c>
    </row>
    <row r="454" spans="1:18" x14ac:dyDescent="0.35">
      <c r="A454" s="15" t="s">
        <v>325</v>
      </c>
      <c r="B454" s="16" t="s">
        <v>88</v>
      </c>
      <c r="C454" s="33">
        <v>264000</v>
      </c>
      <c r="D454" s="34"/>
      <c r="E454" s="34"/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>
        <v>2245617</v>
      </c>
      <c r="R454" s="34">
        <v>2509617</v>
      </c>
    </row>
    <row r="455" spans="1:18" x14ac:dyDescent="0.35">
      <c r="A455" s="15" t="s">
        <v>325</v>
      </c>
      <c r="B455" s="16" t="s">
        <v>19</v>
      </c>
      <c r="C455" s="33">
        <v>1000000</v>
      </c>
      <c r="D455" s="34"/>
      <c r="E455" s="34"/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>
        <v>14314277</v>
      </c>
      <c r="R455" s="34">
        <v>15314277</v>
      </c>
    </row>
    <row r="456" spans="1:18" x14ac:dyDescent="0.35">
      <c r="A456" s="15" t="s">
        <v>555</v>
      </c>
      <c r="B456" s="16" t="s">
        <v>16</v>
      </c>
      <c r="C456" s="33"/>
      <c r="D456" s="34"/>
      <c r="E456" s="34"/>
      <c r="F456" s="34"/>
      <c r="G456" s="34"/>
      <c r="H456" s="34"/>
      <c r="I456" s="34"/>
      <c r="J456" s="34"/>
      <c r="K456" s="34"/>
      <c r="L456" s="34">
        <v>804220</v>
      </c>
      <c r="M456" s="34"/>
      <c r="N456" s="34"/>
      <c r="O456" s="34"/>
      <c r="P456" s="34"/>
      <c r="Q456" s="34">
        <v>3936250</v>
      </c>
      <c r="R456" s="34">
        <v>4740470</v>
      </c>
    </row>
    <row r="457" spans="1:18" x14ac:dyDescent="0.35">
      <c r="A457" s="15" t="s">
        <v>326</v>
      </c>
      <c r="B457" s="16" t="s">
        <v>41</v>
      </c>
      <c r="C457" s="33"/>
      <c r="D457" s="34"/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>
        <v>8503606</v>
      </c>
      <c r="R457" s="34">
        <v>8503606</v>
      </c>
    </row>
    <row r="458" spans="1:18" x14ac:dyDescent="0.35">
      <c r="A458" s="15" t="s">
        <v>556</v>
      </c>
      <c r="B458" s="16" t="s">
        <v>52</v>
      </c>
      <c r="C458" s="33">
        <v>1750000</v>
      </c>
      <c r="D458" s="34"/>
      <c r="E458" s="34"/>
      <c r="F458" s="34"/>
      <c r="G458" s="34"/>
      <c r="H458" s="34"/>
      <c r="I458" s="34"/>
      <c r="J458" s="34"/>
      <c r="K458" s="34"/>
      <c r="L458" s="34"/>
      <c r="M458" s="34"/>
      <c r="N458" s="34"/>
      <c r="O458" s="34"/>
      <c r="P458" s="34">
        <v>10000000</v>
      </c>
      <c r="Q458" s="34"/>
      <c r="R458" s="34">
        <v>11750000</v>
      </c>
    </row>
    <row r="459" spans="1:18" x14ac:dyDescent="0.35">
      <c r="A459" s="15" t="s">
        <v>327</v>
      </c>
      <c r="B459" s="16" t="s">
        <v>43</v>
      </c>
      <c r="C459" s="33"/>
      <c r="D459" s="34"/>
      <c r="E459" s="34"/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>
        <v>1170406</v>
      </c>
      <c r="R459" s="34">
        <v>1170406</v>
      </c>
    </row>
    <row r="460" spans="1:18" x14ac:dyDescent="0.35">
      <c r="A460" s="15" t="s">
        <v>449</v>
      </c>
      <c r="B460" s="16" t="s">
        <v>15</v>
      </c>
      <c r="C460" s="33"/>
      <c r="D460" s="34"/>
      <c r="E460" s="34"/>
      <c r="F460" s="34"/>
      <c r="G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>
        <v>635037</v>
      </c>
      <c r="R460" s="34">
        <v>635037</v>
      </c>
    </row>
    <row r="461" spans="1:18" x14ac:dyDescent="0.35">
      <c r="A461" s="15" t="s">
        <v>328</v>
      </c>
      <c r="B461" s="16" t="s">
        <v>50</v>
      </c>
      <c r="C461" s="33">
        <v>4890483</v>
      </c>
      <c r="D461" s="34"/>
      <c r="E461" s="34"/>
      <c r="F461" s="34"/>
      <c r="G461" s="34">
        <v>89350888</v>
      </c>
      <c r="H461" s="34"/>
      <c r="I461" s="34"/>
      <c r="J461" s="34"/>
      <c r="K461" s="34"/>
      <c r="L461" s="34">
        <v>29895303</v>
      </c>
      <c r="M461" s="34"/>
      <c r="N461" s="34">
        <v>11580302</v>
      </c>
      <c r="O461" s="34"/>
      <c r="P461" s="34"/>
      <c r="Q461" s="34">
        <v>19602048</v>
      </c>
      <c r="R461" s="34">
        <v>155319024</v>
      </c>
    </row>
    <row r="462" spans="1:18" x14ac:dyDescent="0.35">
      <c r="A462" s="15" t="s">
        <v>329</v>
      </c>
      <c r="B462" s="16" t="s">
        <v>35</v>
      </c>
      <c r="C462" s="33">
        <v>106619</v>
      </c>
      <c r="D462" s="34"/>
      <c r="E462" s="34"/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>
        <v>2874260</v>
      </c>
      <c r="R462" s="34">
        <v>2980879</v>
      </c>
    </row>
    <row r="463" spans="1:18" x14ac:dyDescent="0.35">
      <c r="A463" s="15" t="s">
        <v>330</v>
      </c>
      <c r="B463" s="16" t="s">
        <v>112</v>
      </c>
      <c r="C463" s="33">
        <v>113331</v>
      </c>
      <c r="D463" s="34"/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>
        <v>2194219</v>
      </c>
      <c r="R463" s="34">
        <v>2307550</v>
      </c>
    </row>
    <row r="464" spans="1:18" x14ac:dyDescent="0.35">
      <c r="A464" s="15" t="s">
        <v>450</v>
      </c>
      <c r="B464" s="16" t="s">
        <v>88</v>
      </c>
      <c r="C464" s="33">
        <v>1040000</v>
      </c>
      <c r="D464" s="34"/>
      <c r="E464" s="34"/>
      <c r="F464" s="34"/>
      <c r="G464" s="34"/>
      <c r="H464" s="34"/>
      <c r="I464" s="34"/>
      <c r="J464" s="34"/>
      <c r="K464" s="34"/>
      <c r="L464" s="34"/>
      <c r="M464" s="34"/>
      <c r="N464" s="34"/>
      <c r="O464" s="34"/>
      <c r="P464" s="34"/>
      <c r="Q464" s="34">
        <v>4218400</v>
      </c>
      <c r="R464" s="34">
        <v>5258400</v>
      </c>
    </row>
    <row r="465" spans="1:18" x14ac:dyDescent="0.35">
      <c r="A465" s="15" t="s">
        <v>451</v>
      </c>
      <c r="B465" s="16" t="s">
        <v>86</v>
      </c>
      <c r="C465" s="33">
        <v>9836</v>
      </c>
      <c r="D465" s="34"/>
      <c r="E465" s="34"/>
      <c r="F465" s="34"/>
      <c r="G465" s="34"/>
      <c r="H465" s="34"/>
      <c r="I465" s="34"/>
      <c r="J465" s="34"/>
      <c r="K465" s="34"/>
      <c r="L465" s="34"/>
      <c r="M465" s="34"/>
      <c r="N465" s="34"/>
      <c r="O465" s="34"/>
      <c r="P465" s="34"/>
      <c r="Q465" s="34">
        <v>1441095</v>
      </c>
      <c r="R465" s="34">
        <v>1450931</v>
      </c>
    </row>
    <row r="466" spans="1:18" x14ac:dyDescent="0.35">
      <c r="A466" s="28" t="s">
        <v>331</v>
      </c>
      <c r="B466" s="29" t="s">
        <v>86</v>
      </c>
      <c r="C466" s="35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>
        <v>16076433</v>
      </c>
      <c r="O466" s="36"/>
      <c r="P466" s="36"/>
      <c r="Q466" s="36">
        <v>26312000</v>
      </c>
      <c r="R466" s="36">
        <v>42388433</v>
      </c>
    </row>
    <row r="467" spans="1:18" x14ac:dyDescent="0.35">
      <c r="A467" s="15" t="s">
        <v>332</v>
      </c>
      <c r="B467" s="16" t="s">
        <v>88</v>
      </c>
      <c r="C467" s="33"/>
      <c r="D467" s="34"/>
      <c r="E467" s="34">
        <v>3494187</v>
      </c>
      <c r="F467" s="34"/>
      <c r="G467" s="34"/>
      <c r="H467" s="34"/>
      <c r="I467" s="34"/>
      <c r="J467" s="34"/>
      <c r="K467" s="34"/>
      <c r="L467" s="34">
        <v>16378000</v>
      </c>
      <c r="M467" s="34"/>
      <c r="N467" s="34"/>
      <c r="O467" s="34">
        <v>384531</v>
      </c>
      <c r="P467" s="34"/>
      <c r="Q467" s="34"/>
      <c r="R467" s="34">
        <v>20256718</v>
      </c>
    </row>
    <row r="468" spans="1:18" x14ac:dyDescent="0.35">
      <c r="A468" s="15" t="s">
        <v>452</v>
      </c>
      <c r="B468" s="16" t="s">
        <v>112</v>
      </c>
      <c r="C468" s="33">
        <v>2789844</v>
      </c>
      <c r="D468" s="34"/>
      <c r="E468" s="34"/>
      <c r="F468" s="34"/>
      <c r="G468" s="34"/>
      <c r="H468" s="34"/>
      <c r="I468" s="34"/>
      <c r="J468" s="34"/>
      <c r="K468" s="34"/>
      <c r="L468" s="34"/>
      <c r="M468" s="34"/>
      <c r="N468" s="34">
        <v>7276</v>
      </c>
      <c r="O468" s="34"/>
      <c r="P468" s="34"/>
      <c r="Q468" s="34">
        <v>13121174</v>
      </c>
      <c r="R468" s="34">
        <v>15918294</v>
      </c>
    </row>
    <row r="469" spans="1:18" x14ac:dyDescent="0.35">
      <c r="A469" s="15" t="s">
        <v>453</v>
      </c>
      <c r="B469" s="16" t="s">
        <v>378</v>
      </c>
      <c r="C469" s="33"/>
      <c r="D469" s="34"/>
      <c r="E469" s="34"/>
      <c r="F469" s="34"/>
      <c r="G469" s="34"/>
      <c r="H469" s="34"/>
      <c r="I469" s="34"/>
      <c r="J469" s="34"/>
      <c r="K469" s="34"/>
      <c r="L469" s="34">
        <v>825745</v>
      </c>
      <c r="M469" s="34"/>
      <c r="N469" s="34"/>
      <c r="O469" s="34"/>
      <c r="P469" s="34"/>
      <c r="Q469" s="34"/>
      <c r="R469" s="34">
        <v>825745</v>
      </c>
    </row>
    <row r="470" spans="1:18" x14ac:dyDescent="0.35">
      <c r="A470" s="15" t="s">
        <v>333</v>
      </c>
      <c r="B470" s="16" t="s">
        <v>19</v>
      </c>
      <c r="C470" s="33"/>
      <c r="D470" s="34"/>
      <c r="E470" s="34"/>
      <c r="F470" s="34"/>
      <c r="G470" s="34"/>
      <c r="H470" s="34"/>
      <c r="I470" s="34"/>
      <c r="J470" s="34"/>
      <c r="K470" s="34"/>
      <c r="L470" s="34">
        <v>236209</v>
      </c>
      <c r="M470" s="34"/>
      <c r="N470" s="34"/>
      <c r="O470" s="34"/>
      <c r="P470" s="34"/>
      <c r="Q470" s="34"/>
      <c r="R470" s="34">
        <v>236209</v>
      </c>
    </row>
    <row r="471" spans="1:18" x14ac:dyDescent="0.35">
      <c r="A471" s="15" t="s">
        <v>334</v>
      </c>
      <c r="B471" s="16" t="s">
        <v>118</v>
      </c>
      <c r="C471" s="33">
        <v>31803</v>
      </c>
      <c r="D471" s="34"/>
      <c r="E471" s="34">
        <v>138185</v>
      </c>
      <c r="F471" s="34"/>
      <c r="G471" s="34"/>
      <c r="H471" s="34"/>
      <c r="I471" s="34"/>
      <c r="J471" s="34"/>
      <c r="K471" s="34"/>
      <c r="L471" s="34"/>
      <c r="M471" s="34"/>
      <c r="N471" s="34"/>
      <c r="O471" s="34"/>
      <c r="P471" s="34"/>
      <c r="Q471" s="34">
        <v>70000</v>
      </c>
      <c r="R471" s="34">
        <v>239988</v>
      </c>
    </row>
    <row r="472" spans="1:18" x14ac:dyDescent="0.35">
      <c r="A472" s="15" t="s">
        <v>334</v>
      </c>
      <c r="B472" s="16" t="s">
        <v>20</v>
      </c>
      <c r="C472" s="33"/>
      <c r="D472" s="34"/>
      <c r="E472" s="34">
        <v>634943</v>
      </c>
      <c r="F472" s="34"/>
      <c r="G472" s="34"/>
      <c r="H472" s="34"/>
      <c r="I472" s="34"/>
      <c r="J472" s="34"/>
      <c r="K472" s="34"/>
      <c r="L472" s="34">
        <v>11680599</v>
      </c>
      <c r="M472" s="34"/>
      <c r="N472" s="34">
        <v>1200000</v>
      </c>
      <c r="O472" s="34"/>
      <c r="P472" s="34"/>
      <c r="Q472" s="34">
        <v>10462997</v>
      </c>
      <c r="R472" s="34">
        <v>23978539</v>
      </c>
    </row>
    <row r="473" spans="1:18" x14ac:dyDescent="0.35">
      <c r="A473" s="15" t="s">
        <v>335</v>
      </c>
      <c r="B473" s="16" t="s">
        <v>43</v>
      </c>
      <c r="C473" s="33">
        <v>322426</v>
      </c>
      <c r="D473" s="34"/>
      <c r="E473" s="34"/>
      <c r="F473" s="34"/>
      <c r="G473" s="34"/>
      <c r="H473" s="34"/>
      <c r="I473" s="34"/>
      <c r="J473" s="34"/>
      <c r="K473" s="34"/>
      <c r="L473" s="34"/>
      <c r="M473" s="34"/>
      <c r="N473" s="34"/>
      <c r="O473" s="34"/>
      <c r="P473" s="34"/>
      <c r="Q473" s="34">
        <v>324653</v>
      </c>
      <c r="R473" s="34">
        <v>647079</v>
      </c>
    </row>
    <row r="474" spans="1:18" x14ac:dyDescent="0.35">
      <c r="A474" s="15" t="s">
        <v>336</v>
      </c>
      <c r="B474" s="16" t="s">
        <v>240</v>
      </c>
      <c r="C474" s="33">
        <v>8577457</v>
      </c>
      <c r="D474" s="34"/>
      <c r="E474" s="34">
        <v>455739</v>
      </c>
      <c r="F474" s="34"/>
      <c r="G474" s="34"/>
      <c r="H474" s="34"/>
      <c r="I474" s="34"/>
      <c r="J474" s="34"/>
      <c r="K474" s="34"/>
      <c r="L474" s="34"/>
      <c r="M474" s="34"/>
      <c r="N474" s="34">
        <v>20965990</v>
      </c>
      <c r="O474" s="34"/>
      <c r="P474" s="34">
        <v>20000000</v>
      </c>
      <c r="Q474" s="34">
        <v>73987352</v>
      </c>
      <c r="R474" s="34">
        <v>123986538</v>
      </c>
    </row>
    <row r="475" spans="1:18" x14ac:dyDescent="0.35">
      <c r="A475" s="15" t="s">
        <v>337</v>
      </c>
      <c r="B475" s="16" t="s">
        <v>15</v>
      </c>
      <c r="C475" s="33"/>
      <c r="D475" s="34"/>
      <c r="E475" s="34"/>
      <c r="F475" s="34"/>
      <c r="G475" s="34"/>
      <c r="H475" s="34"/>
      <c r="I475" s="34"/>
      <c r="J475" s="34"/>
      <c r="K475" s="34"/>
      <c r="L475" s="34"/>
      <c r="M475" s="34"/>
      <c r="N475" s="34"/>
      <c r="O475" s="34"/>
      <c r="P475" s="34"/>
      <c r="Q475" s="34">
        <v>1450774</v>
      </c>
      <c r="R475" s="34">
        <v>1450774</v>
      </c>
    </row>
    <row r="476" spans="1:18" x14ac:dyDescent="0.35">
      <c r="A476" s="15" t="s">
        <v>338</v>
      </c>
      <c r="B476" s="16" t="s">
        <v>15</v>
      </c>
      <c r="C476" s="33"/>
      <c r="D476" s="34"/>
      <c r="E476" s="34">
        <v>1497663</v>
      </c>
      <c r="F476" s="34"/>
      <c r="G476" s="34"/>
      <c r="H476" s="34"/>
      <c r="I476" s="34"/>
      <c r="J476" s="34"/>
      <c r="K476" s="34"/>
      <c r="L476" s="34"/>
      <c r="M476" s="34"/>
      <c r="N476" s="34"/>
      <c r="O476" s="34"/>
      <c r="P476" s="34"/>
      <c r="Q476" s="34">
        <v>43200272</v>
      </c>
      <c r="R476" s="34">
        <v>44697935</v>
      </c>
    </row>
    <row r="477" spans="1:18" x14ac:dyDescent="0.35">
      <c r="A477" s="15" t="s">
        <v>339</v>
      </c>
      <c r="B477" s="16" t="s">
        <v>50</v>
      </c>
      <c r="C477" s="33">
        <v>632849</v>
      </c>
      <c r="D477" s="34"/>
      <c r="E477" s="34">
        <v>744845</v>
      </c>
      <c r="F477" s="34"/>
      <c r="G477" s="34"/>
      <c r="H477" s="34"/>
      <c r="I477" s="34"/>
      <c r="J477" s="34"/>
      <c r="K477" s="34"/>
      <c r="L477" s="34"/>
      <c r="M477" s="34"/>
      <c r="N477" s="34"/>
      <c r="O477" s="34"/>
      <c r="P477" s="34"/>
      <c r="Q477" s="34">
        <v>16610790</v>
      </c>
      <c r="R477" s="34">
        <v>17988484</v>
      </c>
    </row>
    <row r="478" spans="1:18" x14ac:dyDescent="0.35">
      <c r="A478" s="15" t="s">
        <v>340</v>
      </c>
      <c r="B478" s="16" t="s">
        <v>83</v>
      </c>
      <c r="C478" s="33"/>
      <c r="D478" s="34"/>
      <c r="E478" s="34"/>
      <c r="F478" s="34"/>
      <c r="G478" s="34"/>
      <c r="H478" s="34"/>
      <c r="I478" s="34"/>
      <c r="J478" s="34"/>
      <c r="K478" s="34"/>
      <c r="L478" s="34">
        <v>1054109</v>
      </c>
      <c r="M478" s="34"/>
      <c r="N478" s="34"/>
      <c r="O478" s="34"/>
      <c r="P478" s="34"/>
      <c r="Q478" s="34"/>
      <c r="R478" s="34">
        <v>1054109</v>
      </c>
    </row>
    <row r="479" spans="1:18" x14ac:dyDescent="0.35">
      <c r="A479" s="15" t="s">
        <v>340</v>
      </c>
      <c r="B479" s="16" t="s">
        <v>50</v>
      </c>
      <c r="C479" s="33"/>
      <c r="D479" s="34"/>
      <c r="E479" s="34"/>
      <c r="F479" s="34"/>
      <c r="G479" s="34"/>
      <c r="H479" s="34"/>
      <c r="I479" s="34"/>
      <c r="J479" s="34"/>
      <c r="K479" s="34">
        <v>100000000</v>
      </c>
      <c r="L479" s="34"/>
      <c r="M479" s="34"/>
      <c r="N479" s="34">
        <v>46426210</v>
      </c>
      <c r="O479" s="34"/>
      <c r="P479" s="34"/>
      <c r="Q479" s="34">
        <v>35264399</v>
      </c>
      <c r="R479" s="34">
        <v>181690609</v>
      </c>
    </row>
    <row r="480" spans="1:18" x14ac:dyDescent="0.35">
      <c r="A480" s="15" t="s">
        <v>341</v>
      </c>
      <c r="B480" s="16" t="s">
        <v>50</v>
      </c>
      <c r="C480" s="33">
        <v>3953318</v>
      </c>
      <c r="D480" s="34"/>
      <c r="E480" s="34"/>
      <c r="F480" s="34"/>
      <c r="G480" s="34"/>
      <c r="H480" s="34"/>
      <c r="I480" s="34"/>
      <c r="J480" s="34"/>
      <c r="K480" s="34">
        <v>100000000</v>
      </c>
      <c r="L480" s="34"/>
      <c r="M480" s="34"/>
      <c r="N480" s="34">
        <v>27920897</v>
      </c>
      <c r="O480" s="34"/>
      <c r="P480" s="34"/>
      <c r="Q480" s="34">
        <v>73221970</v>
      </c>
      <c r="R480" s="34">
        <v>205096185</v>
      </c>
    </row>
    <row r="481" spans="1:18" x14ac:dyDescent="0.35">
      <c r="A481" s="15" t="s">
        <v>342</v>
      </c>
      <c r="B481" s="16" t="s">
        <v>50</v>
      </c>
      <c r="C481" s="33"/>
      <c r="D481" s="34"/>
      <c r="E481" s="34"/>
      <c r="F481" s="34"/>
      <c r="G481" s="34"/>
      <c r="H481" s="34"/>
      <c r="I481" s="34"/>
      <c r="J481" s="34"/>
      <c r="K481" s="34">
        <v>23018101</v>
      </c>
      <c r="L481" s="34"/>
      <c r="M481" s="34"/>
      <c r="N481" s="34">
        <v>132822503</v>
      </c>
      <c r="O481" s="34">
        <v>3072489</v>
      </c>
      <c r="P481" s="34"/>
      <c r="Q481" s="34">
        <v>53972456</v>
      </c>
      <c r="R481" s="34">
        <v>212885549</v>
      </c>
    </row>
    <row r="482" spans="1:18" x14ac:dyDescent="0.35">
      <c r="A482" s="15" t="s">
        <v>343</v>
      </c>
      <c r="B482" s="16" t="s">
        <v>50</v>
      </c>
      <c r="C482" s="33">
        <v>9276341</v>
      </c>
      <c r="D482" s="34"/>
      <c r="E482" s="34"/>
      <c r="F482" s="34"/>
      <c r="G482" s="34"/>
      <c r="H482" s="34"/>
      <c r="I482" s="34"/>
      <c r="J482" s="34"/>
      <c r="K482" s="34">
        <v>97414577</v>
      </c>
      <c r="L482" s="34"/>
      <c r="M482" s="34"/>
      <c r="N482" s="34">
        <v>45704611</v>
      </c>
      <c r="O482" s="34"/>
      <c r="P482" s="34"/>
      <c r="Q482" s="34">
        <v>48957087</v>
      </c>
      <c r="R482" s="34">
        <v>201352616</v>
      </c>
    </row>
    <row r="483" spans="1:18" x14ac:dyDescent="0.35">
      <c r="A483" s="15" t="s">
        <v>344</v>
      </c>
      <c r="B483" s="16" t="s">
        <v>194</v>
      </c>
      <c r="C483" s="33">
        <v>4963036</v>
      </c>
      <c r="D483" s="34"/>
      <c r="E483" s="34">
        <v>4855772</v>
      </c>
      <c r="F483" s="34"/>
      <c r="G483" s="34"/>
      <c r="H483" s="34"/>
      <c r="I483" s="34"/>
      <c r="J483" s="34"/>
      <c r="K483" s="34"/>
      <c r="L483" s="34">
        <v>8598332</v>
      </c>
      <c r="M483" s="34"/>
      <c r="N483" s="34">
        <v>11000000</v>
      </c>
      <c r="O483" s="34">
        <v>303543</v>
      </c>
      <c r="P483" s="34"/>
      <c r="Q483" s="34">
        <v>45141178</v>
      </c>
      <c r="R483" s="34">
        <v>74861861</v>
      </c>
    </row>
    <row r="484" spans="1:18" x14ac:dyDescent="0.35">
      <c r="A484" s="15" t="s">
        <v>557</v>
      </c>
      <c r="B484" s="16" t="s">
        <v>22</v>
      </c>
      <c r="C484" s="33">
        <v>47460</v>
      </c>
      <c r="D484" s="34"/>
      <c r="E484" s="34"/>
      <c r="F484" s="34"/>
      <c r="G484" s="34"/>
      <c r="H484" s="34"/>
      <c r="I484" s="34"/>
      <c r="J484" s="34"/>
      <c r="K484" s="34"/>
      <c r="L484" s="34">
        <v>189521</v>
      </c>
      <c r="M484" s="34"/>
      <c r="N484" s="34"/>
      <c r="O484" s="34"/>
      <c r="P484" s="34"/>
      <c r="Q484" s="34"/>
      <c r="R484" s="34">
        <v>236981</v>
      </c>
    </row>
    <row r="485" spans="1:18" x14ac:dyDescent="0.35">
      <c r="A485" s="15" t="s">
        <v>345</v>
      </c>
      <c r="B485" s="16" t="s">
        <v>50</v>
      </c>
      <c r="C485" s="33"/>
      <c r="D485" s="34"/>
      <c r="E485" s="34"/>
      <c r="F485" s="34"/>
      <c r="G485" s="34"/>
      <c r="H485" s="34"/>
      <c r="I485" s="34"/>
      <c r="J485" s="34"/>
      <c r="K485" s="34"/>
      <c r="L485" s="34"/>
      <c r="M485" s="34"/>
      <c r="N485" s="34"/>
      <c r="O485" s="34"/>
      <c r="P485" s="34"/>
      <c r="Q485" s="34">
        <v>6284000</v>
      </c>
      <c r="R485" s="34">
        <v>6284000</v>
      </c>
    </row>
    <row r="486" spans="1:18" x14ac:dyDescent="0.35">
      <c r="A486" s="15" t="s">
        <v>346</v>
      </c>
      <c r="B486" s="16" t="s">
        <v>50</v>
      </c>
      <c r="C486" s="33"/>
      <c r="D486" s="34"/>
      <c r="E486" s="34"/>
      <c r="F486" s="34"/>
      <c r="G486" s="34"/>
      <c r="H486" s="34"/>
      <c r="I486" s="34"/>
      <c r="J486" s="34"/>
      <c r="K486" s="34"/>
      <c r="L486" s="34"/>
      <c r="M486" s="34"/>
      <c r="N486" s="34"/>
      <c r="O486" s="34"/>
      <c r="P486" s="34"/>
      <c r="Q486" s="34">
        <v>1974723</v>
      </c>
      <c r="R486" s="34">
        <v>1974723</v>
      </c>
    </row>
    <row r="487" spans="1:18" x14ac:dyDescent="0.35">
      <c r="A487" s="15" t="s">
        <v>347</v>
      </c>
      <c r="B487" s="16" t="s">
        <v>15</v>
      </c>
      <c r="C487" s="33">
        <v>456178</v>
      </c>
      <c r="D487" s="34"/>
      <c r="E487" s="34">
        <v>259795</v>
      </c>
      <c r="F487" s="34"/>
      <c r="G487" s="34"/>
      <c r="H487" s="34"/>
      <c r="I487" s="34"/>
      <c r="J487" s="34"/>
      <c r="K487" s="34"/>
      <c r="L487" s="34"/>
      <c r="M487" s="34"/>
      <c r="N487" s="34"/>
      <c r="O487" s="34"/>
      <c r="P487" s="34"/>
      <c r="Q487" s="34">
        <v>3768132</v>
      </c>
      <c r="R487" s="34">
        <v>4484105</v>
      </c>
    </row>
    <row r="488" spans="1:18" x14ac:dyDescent="0.35">
      <c r="A488" s="15" t="s">
        <v>348</v>
      </c>
      <c r="B488" s="16" t="s">
        <v>50</v>
      </c>
      <c r="C488" s="33">
        <v>6084394</v>
      </c>
      <c r="D488" s="34"/>
      <c r="E488" s="34"/>
      <c r="F488" s="34"/>
      <c r="G488" s="34"/>
      <c r="H488" s="34"/>
      <c r="I488" s="34"/>
      <c r="J488" s="34"/>
      <c r="K488" s="34"/>
      <c r="L488" s="34"/>
      <c r="M488" s="34"/>
      <c r="N488" s="34"/>
      <c r="O488" s="34"/>
      <c r="P488" s="34"/>
      <c r="Q488" s="34">
        <v>5215206</v>
      </c>
      <c r="R488" s="34">
        <v>11299600</v>
      </c>
    </row>
    <row r="489" spans="1:18" x14ac:dyDescent="0.35">
      <c r="A489" s="15" t="s">
        <v>349</v>
      </c>
      <c r="B489" s="16" t="s">
        <v>50</v>
      </c>
      <c r="C489" s="33"/>
      <c r="D489" s="34"/>
      <c r="E489" s="34"/>
      <c r="F489" s="34"/>
      <c r="G489" s="34"/>
      <c r="H489" s="34"/>
      <c r="I489" s="34"/>
      <c r="J489" s="34"/>
      <c r="K489" s="34"/>
      <c r="L489" s="34"/>
      <c r="M489" s="34"/>
      <c r="N489" s="34">
        <v>1724349</v>
      </c>
      <c r="O489" s="34"/>
      <c r="P489" s="34"/>
      <c r="Q489" s="34">
        <v>1600000</v>
      </c>
      <c r="R489" s="34">
        <v>3324349</v>
      </c>
    </row>
    <row r="490" spans="1:18" x14ac:dyDescent="0.35">
      <c r="A490" s="15" t="s">
        <v>350</v>
      </c>
      <c r="B490" s="16" t="s">
        <v>50</v>
      </c>
      <c r="C490" s="33"/>
      <c r="D490" s="34"/>
      <c r="E490" s="34"/>
      <c r="F490" s="34"/>
      <c r="G490" s="34"/>
      <c r="H490" s="34"/>
      <c r="I490" s="34"/>
      <c r="J490" s="34"/>
      <c r="K490" s="34"/>
      <c r="L490" s="34"/>
      <c r="M490" s="34"/>
      <c r="N490" s="34"/>
      <c r="O490" s="34"/>
      <c r="P490" s="34"/>
      <c r="Q490" s="34">
        <v>6568455</v>
      </c>
      <c r="R490" s="34">
        <v>6568455</v>
      </c>
    </row>
    <row r="491" spans="1:18" x14ac:dyDescent="0.35">
      <c r="A491" s="15" t="s">
        <v>351</v>
      </c>
      <c r="B491" s="16" t="s">
        <v>22</v>
      </c>
      <c r="C491" s="33">
        <v>1234012</v>
      </c>
      <c r="D491" s="34"/>
      <c r="E491" s="34">
        <v>1777794</v>
      </c>
      <c r="F491" s="34"/>
      <c r="G491" s="34">
        <v>553863</v>
      </c>
      <c r="H491" s="34"/>
      <c r="I491" s="34"/>
      <c r="J491" s="34"/>
      <c r="K491" s="34"/>
      <c r="L491" s="34">
        <v>21495912</v>
      </c>
      <c r="M491" s="34"/>
      <c r="N491" s="34"/>
      <c r="O491" s="34"/>
      <c r="P491" s="34"/>
      <c r="Q491" s="34">
        <v>1714433</v>
      </c>
      <c r="R491" s="34">
        <v>26776014</v>
      </c>
    </row>
    <row r="492" spans="1:18" x14ac:dyDescent="0.35">
      <c r="A492" s="15" t="s">
        <v>558</v>
      </c>
      <c r="B492" s="16" t="s">
        <v>50</v>
      </c>
      <c r="C492" s="33"/>
      <c r="D492" s="34"/>
      <c r="E492" s="34"/>
      <c r="F492" s="34"/>
      <c r="G492" s="34"/>
      <c r="H492" s="34"/>
      <c r="I492" s="34"/>
      <c r="J492" s="34"/>
      <c r="K492" s="34"/>
      <c r="L492" s="34"/>
      <c r="M492" s="34"/>
      <c r="N492" s="34"/>
      <c r="O492" s="34"/>
      <c r="P492" s="34"/>
      <c r="Q492" s="34">
        <v>6204098</v>
      </c>
      <c r="R492" s="34">
        <v>6204098</v>
      </c>
    </row>
    <row r="493" spans="1:18" x14ac:dyDescent="0.35">
      <c r="A493" s="15" t="s">
        <v>454</v>
      </c>
      <c r="B493" s="16" t="s">
        <v>50</v>
      </c>
      <c r="C493" s="33">
        <v>180009</v>
      </c>
      <c r="D493" s="34"/>
      <c r="E493" s="34"/>
      <c r="F493" s="34"/>
      <c r="G493" s="34"/>
      <c r="H493" s="34"/>
      <c r="I493" s="34"/>
      <c r="J493" s="34"/>
      <c r="K493" s="34"/>
      <c r="L493" s="34"/>
      <c r="M493" s="34"/>
      <c r="N493" s="34"/>
      <c r="O493" s="34"/>
      <c r="P493" s="34"/>
      <c r="Q493" s="34">
        <v>2507637</v>
      </c>
      <c r="R493" s="34">
        <v>2687646</v>
      </c>
    </row>
    <row r="494" spans="1:18" x14ac:dyDescent="0.35">
      <c r="A494" s="15" t="s">
        <v>559</v>
      </c>
      <c r="B494" s="16" t="s">
        <v>112</v>
      </c>
      <c r="C494" s="33">
        <v>1346251</v>
      </c>
      <c r="D494" s="34"/>
      <c r="E494" s="34"/>
      <c r="F494" s="34"/>
      <c r="G494" s="34"/>
      <c r="H494" s="34"/>
      <c r="I494" s="34"/>
      <c r="J494" s="34"/>
      <c r="K494" s="34"/>
      <c r="L494" s="34"/>
      <c r="M494" s="34"/>
      <c r="N494" s="34"/>
      <c r="O494" s="34"/>
      <c r="P494" s="34"/>
      <c r="Q494" s="34">
        <v>8921203</v>
      </c>
      <c r="R494" s="34">
        <v>10267454</v>
      </c>
    </row>
    <row r="495" spans="1:18" x14ac:dyDescent="0.35">
      <c r="A495" s="15" t="s">
        <v>352</v>
      </c>
      <c r="B495" s="16" t="s">
        <v>45</v>
      </c>
      <c r="C495" s="33"/>
      <c r="D495" s="34"/>
      <c r="E495" s="34"/>
      <c r="F495" s="34"/>
      <c r="G495" s="34"/>
      <c r="H495" s="34"/>
      <c r="I495" s="34"/>
      <c r="J495" s="34"/>
      <c r="K495" s="34"/>
      <c r="L495" s="34"/>
      <c r="M495" s="34"/>
      <c r="N495" s="34"/>
      <c r="O495" s="34"/>
      <c r="P495" s="34"/>
      <c r="Q495" s="34">
        <v>5799154</v>
      </c>
      <c r="R495" s="34">
        <v>5799154</v>
      </c>
    </row>
    <row r="496" spans="1:18" x14ac:dyDescent="0.35">
      <c r="A496" s="15" t="s">
        <v>455</v>
      </c>
      <c r="B496" s="16" t="s">
        <v>83</v>
      </c>
      <c r="C496" s="33"/>
      <c r="D496" s="34"/>
      <c r="E496" s="34"/>
      <c r="F496" s="34"/>
      <c r="G496" s="34"/>
      <c r="H496" s="34"/>
      <c r="I496" s="34"/>
      <c r="J496" s="34"/>
      <c r="K496" s="34"/>
      <c r="L496" s="34">
        <v>196547</v>
      </c>
      <c r="M496" s="34"/>
      <c r="N496" s="34"/>
      <c r="O496" s="34"/>
      <c r="P496" s="34"/>
      <c r="Q496" s="34"/>
      <c r="R496" s="34">
        <v>196547</v>
      </c>
    </row>
    <row r="497" spans="1:18" x14ac:dyDescent="0.35">
      <c r="A497" s="15" t="s">
        <v>353</v>
      </c>
      <c r="B497" s="16" t="s">
        <v>26</v>
      </c>
      <c r="C497" s="33"/>
      <c r="D497" s="34"/>
      <c r="E497" s="34"/>
      <c r="F497" s="34"/>
      <c r="G497" s="34"/>
      <c r="H497" s="34"/>
      <c r="I497" s="34"/>
      <c r="J497" s="34"/>
      <c r="K497" s="34"/>
      <c r="L497" s="34"/>
      <c r="M497" s="34"/>
      <c r="N497" s="34"/>
      <c r="O497" s="34"/>
      <c r="P497" s="34"/>
      <c r="Q497" s="34">
        <v>2198596</v>
      </c>
      <c r="R497" s="34">
        <v>2198596</v>
      </c>
    </row>
    <row r="498" spans="1:18" x14ac:dyDescent="0.35">
      <c r="A498" s="15" t="s">
        <v>354</v>
      </c>
      <c r="B498" s="16" t="s">
        <v>39</v>
      </c>
      <c r="C498" s="33">
        <v>3812290</v>
      </c>
      <c r="D498" s="34"/>
      <c r="E498" s="34">
        <v>200000</v>
      </c>
      <c r="F498" s="34"/>
      <c r="G498" s="34"/>
      <c r="H498" s="34"/>
      <c r="I498" s="34"/>
      <c r="J498" s="34">
        <v>1980040</v>
      </c>
      <c r="K498" s="34">
        <v>74999999</v>
      </c>
      <c r="L498" s="34"/>
      <c r="M498" s="34"/>
      <c r="N498" s="34">
        <v>22778401</v>
      </c>
      <c r="O498" s="34"/>
      <c r="P498" s="34"/>
      <c r="Q498" s="34">
        <v>40853617</v>
      </c>
      <c r="R498" s="34">
        <v>144624347</v>
      </c>
    </row>
    <row r="499" spans="1:18" x14ac:dyDescent="0.35">
      <c r="A499" s="15" t="s">
        <v>560</v>
      </c>
      <c r="B499" s="16" t="s">
        <v>31</v>
      </c>
      <c r="C499" s="33"/>
      <c r="D499" s="34"/>
      <c r="E499" s="34"/>
      <c r="F499" s="34"/>
      <c r="G499" s="34"/>
      <c r="H499" s="34"/>
      <c r="I499" s="34"/>
      <c r="J499" s="34"/>
      <c r="K499" s="34"/>
      <c r="L499" s="34">
        <v>4862</v>
      </c>
      <c r="M499" s="34"/>
      <c r="N499" s="34"/>
      <c r="O499" s="34"/>
      <c r="P499" s="34"/>
      <c r="Q499" s="34"/>
      <c r="R499" s="34">
        <v>4862</v>
      </c>
    </row>
    <row r="500" spans="1:18" x14ac:dyDescent="0.35">
      <c r="A500" s="15" t="s">
        <v>561</v>
      </c>
      <c r="B500" s="16" t="s">
        <v>26</v>
      </c>
      <c r="C500" s="33"/>
      <c r="D500" s="34"/>
      <c r="E500" s="34"/>
      <c r="F500" s="34"/>
      <c r="G500" s="34"/>
      <c r="H500" s="34"/>
      <c r="I500" s="34"/>
      <c r="J500" s="34"/>
      <c r="K500" s="34"/>
      <c r="L500" s="34"/>
      <c r="M500" s="34"/>
      <c r="N500" s="34"/>
      <c r="O500" s="34"/>
      <c r="P500" s="34"/>
      <c r="Q500" s="34">
        <v>661392</v>
      </c>
      <c r="R500" s="34">
        <v>661392</v>
      </c>
    </row>
    <row r="501" spans="1:18" x14ac:dyDescent="0.35">
      <c r="A501" s="15" t="s">
        <v>562</v>
      </c>
      <c r="B501" s="16" t="s">
        <v>90</v>
      </c>
      <c r="C501" s="33"/>
      <c r="D501" s="34"/>
      <c r="E501" s="34"/>
      <c r="F501" s="34"/>
      <c r="G501" s="34"/>
      <c r="H501" s="34"/>
      <c r="I501" s="34"/>
      <c r="J501" s="34"/>
      <c r="K501" s="34"/>
      <c r="L501" s="34">
        <v>637456</v>
      </c>
      <c r="M501" s="34"/>
      <c r="N501" s="34"/>
      <c r="O501" s="34"/>
      <c r="P501" s="34"/>
      <c r="Q501" s="34"/>
      <c r="R501" s="34">
        <v>637456</v>
      </c>
    </row>
    <row r="502" spans="1:18" x14ac:dyDescent="0.35">
      <c r="A502" s="15" t="s">
        <v>563</v>
      </c>
      <c r="B502" s="16" t="s">
        <v>37</v>
      </c>
      <c r="C502" s="33"/>
      <c r="D502" s="34"/>
      <c r="E502" s="34"/>
      <c r="F502" s="34"/>
      <c r="G502" s="34"/>
      <c r="H502" s="34"/>
      <c r="I502" s="34"/>
      <c r="J502" s="34"/>
      <c r="K502" s="34"/>
      <c r="L502" s="34"/>
      <c r="M502" s="34"/>
      <c r="N502" s="34"/>
      <c r="O502" s="34"/>
      <c r="P502" s="34"/>
      <c r="Q502" s="34">
        <v>2377452</v>
      </c>
      <c r="R502" s="34">
        <v>2377452</v>
      </c>
    </row>
    <row r="503" spans="1:18" x14ac:dyDescent="0.35">
      <c r="A503" s="15" t="s">
        <v>456</v>
      </c>
      <c r="B503" s="16" t="s">
        <v>15</v>
      </c>
      <c r="C503" s="33"/>
      <c r="D503" s="34"/>
      <c r="E503" s="34"/>
      <c r="F503" s="34"/>
      <c r="G503" s="34"/>
      <c r="H503" s="34"/>
      <c r="I503" s="34"/>
      <c r="J503" s="34"/>
      <c r="K503" s="34"/>
      <c r="L503" s="34"/>
      <c r="M503" s="34"/>
      <c r="N503" s="34"/>
      <c r="O503" s="34"/>
      <c r="P503" s="34"/>
      <c r="Q503" s="34">
        <v>2731239</v>
      </c>
      <c r="R503" s="34">
        <v>2731239</v>
      </c>
    </row>
    <row r="504" spans="1:18" x14ac:dyDescent="0.35">
      <c r="A504" s="15" t="s">
        <v>355</v>
      </c>
      <c r="B504" s="16" t="s">
        <v>24</v>
      </c>
      <c r="C504" s="33"/>
      <c r="D504" s="34"/>
      <c r="E504" s="34"/>
      <c r="F504" s="34"/>
      <c r="G504" s="34"/>
      <c r="H504" s="34"/>
      <c r="I504" s="34"/>
      <c r="J504" s="34"/>
      <c r="K504" s="34"/>
      <c r="L504" s="34"/>
      <c r="M504" s="34"/>
      <c r="N504" s="34"/>
      <c r="O504" s="34"/>
      <c r="P504" s="34"/>
      <c r="Q504" s="34">
        <v>7025801</v>
      </c>
      <c r="R504" s="34">
        <v>7025801</v>
      </c>
    </row>
    <row r="505" spans="1:18" x14ac:dyDescent="0.35">
      <c r="A505" s="15" t="s">
        <v>356</v>
      </c>
      <c r="B505" s="16" t="s">
        <v>83</v>
      </c>
      <c r="C505" s="33"/>
      <c r="D505" s="34"/>
      <c r="E505" s="34"/>
      <c r="F505" s="34"/>
      <c r="G505" s="34"/>
      <c r="H505" s="34"/>
      <c r="I505" s="34"/>
      <c r="J505" s="34"/>
      <c r="K505" s="34"/>
      <c r="L505" s="34"/>
      <c r="M505" s="34"/>
      <c r="N505" s="34"/>
      <c r="O505" s="34"/>
      <c r="P505" s="34"/>
      <c r="Q505" s="34">
        <v>111567</v>
      </c>
      <c r="R505" s="34">
        <v>111567</v>
      </c>
    </row>
    <row r="506" spans="1:18" x14ac:dyDescent="0.35">
      <c r="A506" s="15" t="s">
        <v>357</v>
      </c>
      <c r="B506" s="16" t="s">
        <v>29</v>
      </c>
      <c r="C506" s="33"/>
      <c r="D506" s="34"/>
      <c r="E506" s="34"/>
      <c r="F506" s="34"/>
      <c r="G506" s="34"/>
      <c r="H506" s="34"/>
      <c r="I506" s="34"/>
      <c r="J506" s="34"/>
      <c r="K506" s="34"/>
      <c r="L506" s="34"/>
      <c r="M506" s="34"/>
      <c r="N506" s="34"/>
      <c r="O506" s="34"/>
      <c r="P506" s="34"/>
      <c r="Q506" s="34">
        <v>1835110</v>
      </c>
      <c r="R506" s="34">
        <v>1835110</v>
      </c>
    </row>
    <row r="507" spans="1:18" x14ac:dyDescent="0.35">
      <c r="A507" s="15" t="s">
        <v>457</v>
      </c>
      <c r="B507" s="16" t="s">
        <v>39</v>
      </c>
      <c r="C507" s="33"/>
      <c r="D507" s="34"/>
      <c r="E507" s="34"/>
      <c r="F507" s="34"/>
      <c r="G507" s="34"/>
      <c r="H507" s="34"/>
      <c r="I507" s="34"/>
      <c r="J507" s="34"/>
      <c r="K507" s="34"/>
      <c r="L507" s="34">
        <v>132131</v>
      </c>
      <c r="M507" s="34"/>
      <c r="N507" s="34"/>
      <c r="O507" s="34"/>
      <c r="P507" s="34"/>
      <c r="Q507" s="34"/>
      <c r="R507" s="34">
        <v>132131</v>
      </c>
    </row>
    <row r="508" spans="1:18" x14ac:dyDescent="0.35">
      <c r="A508" s="28" t="s">
        <v>358</v>
      </c>
      <c r="B508" s="16" t="s">
        <v>33</v>
      </c>
      <c r="C508" s="35">
        <v>255881</v>
      </c>
      <c r="D508" s="36"/>
      <c r="E508" s="36">
        <v>525059</v>
      </c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>
        <v>4630757</v>
      </c>
      <c r="R508" s="36">
        <v>5411697</v>
      </c>
    </row>
    <row r="509" spans="1:18" x14ac:dyDescent="0.35">
      <c r="A509" s="28" t="s">
        <v>359</v>
      </c>
      <c r="B509" s="16" t="s">
        <v>17</v>
      </c>
      <c r="C509" s="35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>
        <v>468666</v>
      </c>
      <c r="R509" s="36">
        <v>468666</v>
      </c>
    </row>
    <row r="510" spans="1:18" x14ac:dyDescent="0.35">
      <c r="A510" s="28" t="s">
        <v>564</v>
      </c>
      <c r="B510" s="16" t="s">
        <v>47</v>
      </c>
      <c r="C510" s="35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>
        <v>1492587</v>
      </c>
      <c r="R510" s="36">
        <v>1492587</v>
      </c>
    </row>
    <row r="511" spans="1:18" x14ac:dyDescent="0.35">
      <c r="A511" s="28" t="s">
        <v>565</v>
      </c>
      <c r="B511" s="16" t="s">
        <v>16</v>
      </c>
      <c r="C511" s="35"/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>
        <v>3809961</v>
      </c>
      <c r="R511" s="36">
        <v>3809961</v>
      </c>
    </row>
    <row r="512" spans="1:18" x14ac:dyDescent="0.35">
      <c r="A512" s="15" t="s">
        <v>360</v>
      </c>
      <c r="B512" s="16" t="s">
        <v>39</v>
      </c>
      <c r="C512" s="33">
        <v>821537</v>
      </c>
      <c r="D512" s="34"/>
      <c r="E512" s="34">
        <v>773157</v>
      </c>
      <c r="F512" s="34"/>
      <c r="G512" s="34"/>
      <c r="H512" s="34"/>
      <c r="I512" s="34"/>
      <c r="J512" s="34"/>
      <c r="K512" s="34"/>
      <c r="L512" s="34"/>
      <c r="M512" s="34"/>
      <c r="N512" s="34"/>
      <c r="O512" s="34"/>
      <c r="P512" s="34"/>
      <c r="Q512" s="34">
        <v>16539834</v>
      </c>
      <c r="R512" s="34">
        <v>18134528</v>
      </c>
    </row>
    <row r="513" spans="1:18" x14ac:dyDescent="0.35">
      <c r="A513" s="15" t="s">
        <v>361</v>
      </c>
      <c r="B513" s="16" t="s">
        <v>154</v>
      </c>
      <c r="C513" s="33"/>
      <c r="D513" s="34"/>
      <c r="E513" s="34"/>
      <c r="F513" s="34"/>
      <c r="G513" s="34"/>
      <c r="H513" s="34"/>
      <c r="I513" s="34"/>
      <c r="J513" s="34"/>
      <c r="K513" s="34"/>
      <c r="L513" s="34"/>
      <c r="M513" s="34"/>
      <c r="N513" s="34"/>
      <c r="O513" s="34"/>
      <c r="P513" s="34"/>
      <c r="Q513" s="34">
        <v>1825170</v>
      </c>
      <c r="R513" s="34">
        <v>1825170</v>
      </c>
    </row>
    <row r="514" spans="1:18" x14ac:dyDescent="0.35">
      <c r="A514" s="15" t="s">
        <v>362</v>
      </c>
      <c r="B514" s="16" t="s">
        <v>41</v>
      </c>
      <c r="C514" s="33">
        <v>4267544</v>
      </c>
      <c r="D514" s="34"/>
      <c r="E514" s="34"/>
      <c r="F514" s="34"/>
      <c r="G514" s="34"/>
      <c r="H514" s="34"/>
      <c r="I514" s="34"/>
      <c r="J514" s="34"/>
      <c r="K514" s="34"/>
      <c r="L514" s="34">
        <v>1900000</v>
      </c>
      <c r="M514" s="34"/>
      <c r="N514" s="34">
        <v>18869888</v>
      </c>
      <c r="O514" s="34">
        <v>3843797</v>
      </c>
      <c r="P514" s="34"/>
      <c r="Q514" s="34">
        <v>2800939</v>
      </c>
      <c r="R514" s="34">
        <v>31682168</v>
      </c>
    </row>
    <row r="515" spans="1:18" x14ac:dyDescent="0.35">
      <c r="A515" s="15" t="s">
        <v>362</v>
      </c>
      <c r="B515" s="16" t="s">
        <v>73</v>
      </c>
      <c r="C515" s="33">
        <v>761523</v>
      </c>
      <c r="D515" s="34"/>
      <c r="E515" s="34"/>
      <c r="F515" s="34"/>
      <c r="G515" s="34"/>
      <c r="H515" s="34"/>
      <c r="I515" s="34"/>
      <c r="J515" s="34"/>
      <c r="K515" s="34"/>
      <c r="L515" s="34"/>
      <c r="M515" s="34"/>
      <c r="N515" s="34"/>
      <c r="O515" s="34"/>
      <c r="P515" s="34"/>
      <c r="Q515" s="34">
        <v>16619300</v>
      </c>
      <c r="R515" s="34">
        <v>17380823</v>
      </c>
    </row>
    <row r="516" spans="1:18" x14ac:dyDescent="0.35">
      <c r="A516" s="15" t="s">
        <v>362</v>
      </c>
      <c r="B516" s="16" t="s">
        <v>86</v>
      </c>
      <c r="C516" s="33">
        <v>755919</v>
      </c>
      <c r="D516" s="34"/>
      <c r="E516" s="34"/>
      <c r="F516" s="34"/>
      <c r="G516" s="34"/>
      <c r="H516" s="34"/>
      <c r="I516" s="34"/>
      <c r="J516" s="34"/>
      <c r="K516" s="34"/>
      <c r="L516" s="34"/>
      <c r="M516" s="34"/>
      <c r="N516" s="34"/>
      <c r="O516" s="34"/>
      <c r="P516" s="34"/>
      <c r="Q516" s="34">
        <v>2591644</v>
      </c>
      <c r="R516" s="34">
        <v>3347563</v>
      </c>
    </row>
    <row r="517" spans="1:18" x14ac:dyDescent="0.35">
      <c r="A517" s="15" t="s">
        <v>362</v>
      </c>
      <c r="B517" s="16" t="s">
        <v>17</v>
      </c>
      <c r="C517" s="33">
        <v>828801</v>
      </c>
      <c r="D517" s="34"/>
      <c r="E517" s="34"/>
      <c r="F517" s="34"/>
      <c r="G517" s="34"/>
      <c r="H517" s="34"/>
      <c r="I517" s="34"/>
      <c r="J517" s="34"/>
      <c r="K517" s="34"/>
      <c r="L517" s="34"/>
      <c r="M517" s="34"/>
      <c r="N517" s="34"/>
      <c r="O517" s="34"/>
      <c r="P517" s="34"/>
      <c r="Q517" s="34">
        <v>1534200</v>
      </c>
      <c r="R517" s="34">
        <v>2363001</v>
      </c>
    </row>
    <row r="518" spans="1:18" x14ac:dyDescent="0.35">
      <c r="A518" s="15" t="s">
        <v>566</v>
      </c>
      <c r="B518" s="16" t="s">
        <v>240</v>
      </c>
      <c r="C518" s="33"/>
      <c r="D518" s="34"/>
      <c r="E518" s="34"/>
      <c r="F518" s="34"/>
      <c r="G518" s="34"/>
      <c r="H518" s="34"/>
      <c r="I518" s="34"/>
      <c r="J518" s="34"/>
      <c r="K518" s="34"/>
      <c r="L518" s="34"/>
      <c r="M518" s="34"/>
      <c r="N518" s="34"/>
      <c r="O518" s="34"/>
      <c r="P518" s="34"/>
      <c r="Q518" s="34">
        <v>1535592</v>
      </c>
      <c r="R518" s="34">
        <v>1535592</v>
      </c>
    </row>
    <row r="519" spans="1:18" x14ac:dyDescent="0.35">
      <c r="A519" s="15" t="s">
        <v>458</v>
      </c>
      <c r="B519" s="16" t="s">
        <v>92</v>
      </c>
      <c r="C519" s="33"/>
      <c r="D519" s="34"/>
      <c r="E519" s="34"/>
      <c r="F519" s="34"/>
      <c r="G519" s="34"/>
      <c r="H519" s="34"/>
      <c r="I519" s="34"/>
      <c r="J519" s="34"/>
      <c r="K519" s="34"/>
      <c r="L519" s="34"/>
      <c r="M519" s="34"/>
      <c r="N519" s="34"/>
      <c r="O519" s="34"/>
      <c r="P519" s="34"/>
      <c r="Q519" s="34">
        <v>5845080</v>
      </c>
      <c r="R519" s="34">
        <v>5845080</v>
      </c>
    </row>
    <row r="520" spans="1:18" x14ac:dyDescent="0.35">
      <c r="A520" s="15" t="s">
        <v>363</v>
      </c>
      <c r="B520" s="16" t="s">
        <v>17</v>
      </c>
      <c r="C520" s="33"/>
      <c r="D520" s="34"/>
      <c r="E520" s="34"/>
      <c r="F520" s="34"/>
      <c r="G520" s="34"/>
      <c r="H520" s="34"/>
      <c r="I520" s="34"/>
      <c r="J520" s="34"/>
      <c r="K520" s="34"/>
      <c r="L520" s="34"/>
      <c r="M520" s="34"/>
      <c r="N520" s="34"/>
      <c r="O520" s="34"/>
      <c r="P520" s="34"/>
      <c r="Q520" s="34">
        <v>1248344</v>
      </c>
      <c r="R520" s="34">
        <v>1248344</v>
      </c>
    </row>
    <row r="521" spans="1:18" x14ac:dyDescent="0.35">
      <c r="A521" s="15" t="s">
        <v>364</v>
      </c>
      <c r="B521" s="16" t="s">
        <v>50</v>
      </c>
      <c r="C521" s="33">
        <v>9743934</v>
      </c>
      <c r="D521" s="34"/>
      <c r="E521" s="34"/>
      <c r="F521" s="34"/>
      <c r="G521" s="34"/>
      <c r="H521" s="34"/>
      <c r="I521" s="34"/>
      <c r="J521" s="34"/>
      <c r="K521" s="34"/>
      <c r="L521" s="34"/>
      <c r="M521" s="34"/>
      <c r="N521" s="34"/>
      <c r="O521" s="34"/>
      <c r="P521" s="34"/>
      <c r="Q521" s="34">
        <v>11755342</v>
      </c>
      <c r="R521" s="34">
        <v>21499276</v>
      </c>
    </row>
    <row r="522" spans="1:18" x14ac:dyDescent="0.35">
      <c r="A522" s="15" t="s">
        <v>365</v>
      </c>
      <c r="B522" s="16" t="s">
        <v>112</v>
      </c>
      <c r="C522" s="33">
        <v>85107</v>
      </c>
      <c r="D522" s="34"/>
      <c r="E522" s="34"/>
      <c r="F522" s="34"/>
      <c r="G522" s="34"/>
      <c r="H522" s="34"/>
      <c r="I522" s="34"/>
      <c r="J522" s="34"/>
      <c r="K522" s="34"/>
      <c r="L522" s="34"/>
      <c r="M522" s="34"/>
      <c r="N522" s="34"/>
      <c r="O522" s="34"/>
      <c r="P522" s="34"/>
      <c r="Q522" s="34">
        <v>932919</v>
      </c>
      <c r="R522" s="34">
        <v>1018026</v>
      </c>
    </row>
    <row r="523" spans="1:18" s="22" customFormat="1" x14ac:dyDescent="0.35">
      <c r="A523" s="15" t="s">
        <v>567</v>
      </c>
      <c r="B523" s="16" t="s">
        <v>68</v>
      </c>
      <c r="C523" s="33">
        <v>48135</v>
      </c>
      <c r="D523" s="34"/>
      <c r="E523" s="34"/>
      <c r="F523" s="34"/>
      <c r="G523" s="34"/>
      <c r="H523" s="34"/>
      <c r="I523" s="34"/>
      <c r="J523" s="34"/>
      <c r="K523" s="34"/>
      <c r="L523" s="34"/>
      <c r="M523" s="34"/>
      <c r="N523" s="34"/>
      <c r="O523" s="34"/>
      <c r="P523" s="34"/>
      <c r="Q523" s="34">
        <v>165615</v>
      </c>
      <c r="R523" s="34">
        <v>213750</v>
      </c>
    </row>
    <row r="524" spans="1:18" s="23" customFormat="1" x14ac:dyDescent="0.35">
      <c r="A524" s="15" t="s">
        <v>366</v>
      </c>
      <c r="B524" s="16" t="s">
        <v>16</v>
      </c>
      <c r="C524" s="34"/>
      <c r="D524" s="34"/>
      <c r="E524" s="34"/>
      <c r="F524" s="34"/>
      <c r="G524" s="34"/>
      <c r="H524" s="34"/>
      <c r="I524" s="34"/>
      <c r="J524" s="34"/>
      <c r="K524" s="34"/>
      <c r="L524" s="34"/>
      <c r="M524" s="34"/>
      <c r="N524" s="34"/>
      <c r="O524" s="34"/>
      <c r="P524" s="34"/>
      <c r="Q524" s="34">
        <v>1787136</v>
      </c>
      <c r="R524" s="34">
        <v>1787136</v>
      </c>
    </row>
    <row r="525" spans="1:18" s="23" customFormat="1" x14ac:dyDescent="0.35">
      <c r="A525" s="28" t="s">
        <v>367</v>
      </c>
      <c r="B525" s="16" t="s">
        <v>37</v>
      </c>
      <c r="C525" s="36"/>
      <c r="D525" s="36"/>
      <c r="E525" s="36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>
        <v>472192</v>
      </c>
      <c r="R525" s="36">
        <v>472192</v>
      </c>
    </row>
    <row r="526" spans="1:18" s="23" customFormat="1" x14ac:dyDescent="0.35">
      <c r="A526" s="28" t="s">
        <v>459</v>
      </c>
      <c r="B526" s="16" t="s">
        <v>50</v>
      </c>
      <c r="C526" s="36"/>
      <c r="D526" s="36"/>
      <c r="E526" s="36"/>
      <c r="F526" s="36"/>
      <c r="G526" s="36"/>
      <c r="H526" s="36"/>
      <c r="I526" s="36"/>
      <c r="J526" s="36"/>
      <c r="K526" s="36"/>
      <c r="L526" s="36">
        <v>119195</v>
      </c>
      <c r="M526" s="36"/>
      <c r="N526" s="36"/>
      <c r="O526" s="36"/>
      <c r="P526" s="36"/>
      <c r="Q526" s="36"/>
      <c r="R526" s="36">
        <v>119195</v>
      </c>
    </row>
    <row r="527" spans="1:18" s="25" customFormat="1" x14ac:dyDescent="0.35">
      <c r="A527" s="28" t="s">
        <v>568</v>
      </c>
      <c r="B527" s="16" t="s">
        <v>26</v>
      </c>
      <c r="C527" s="36"/>
      <c r="D527" s="36"/>
      <c r="E527" s="36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>
        <v>750000</v>
      </c>
      <c r="R527" s="36">
        <v>750000</v>
      </c>
    </row>
    <row r="528" spans="1:18" s="24" customFormat="1" x14ac:dyDescent="0.35">
      <c r="A528" s="15" t="s">
        <v>460</v>
      </c>
      <c r="B528" s="16" t="s">
        <v>19</v>
      </c>
      <c r="C528" s="34">
        <v>0</v>
      </c>
      <c r="D528" s="34"/>
      <c r="E528" s="34"/>
      <c r="F528" s="34"/>
      <c r="G528" s="34"/>
      <c r="H528" s="34"/>
      <c r="I528" s="34"/>
      <c r="J528" s="34"/>
      <c r="K528" s="34"/>
      <c r="L528" s="34"/>
      <c r="M528" s="34"/>
      <c r="N528" s="34"/>
      <c r="O528" s="34"/>
      <c r="P528" s="34"/>
      <c r="Q528" s="34">
        <v>9271884</v>
      </c>
      <c r="R528" s="34">
        <v>9271884</v>
      </c>
    </row>
    <row r="529" spans="1:18" s="24" customFormat="1" x14ac:dyDescent="0.35">
      <c r="A529" s="15" t="s">
        <v>368</v>
      </c>
      <c r="B529" s="16" t="s">
        <v>39</v>
      </c>
      <c r="C529" s="34"/>
      <c r="D529" s="34"/>
      <c r="E529" s="34"/>
      <c r="F529" s="34"/>
      <c r="G529" s="34"/>
      <c r="H529" s="34"/>
      <c r="I529" s="34"/>
      <c r="J529" s="34"/>
      <c r="K529" s="34"/>
      <c r="L529" s="34"/>
      <c r="M529" s="34"/>
      <c r="N529" s="34"/>
      <c r="O529" s="34"/>
      <c r="P529" s="34"/>
      <c r="Q529" s="34">
        <v>6336627</v>
      </c>
      <c r="R529" s="34">
        <v>6336627</v>
      </c>
    </row>
    <row r="530" spans="1:18" s="24" customFormat="1" x14ac:dyDescent="0.35">
      <c r="A530" s="15" t="s">
        <v>369</v>
      </c>
      <c r="B530" s="16" t="s">
        <v>90</v>
      </c>
      <c r="C530" s="34"/>
      <c r="D530" s="34"/>
      <c r="E530" s="34"/>
      <c r="F530" s="34"/>
      <c r="G530" s="34"/>
      <c r="H530" s="34"/>
      <c r="I530" s="34"/>
      <c r="J530" s="34"/>
      <c r="K530" s="34"/>
      <c r="L530" s="34">
        <v>1981223</v>
      </c>
      <c r="M530" s="34"/>
      <c r="N530" s="34"/>
      <c r="O530" s="34"/>
      <c r="P530" s="34"/>
      <c r="Q530" s="34"/>
      <c r="R530" s="34">
        <v>1981223</v>
      </c>
    </row>
    <row r="531" spans="1:18" s="24" customFormat="1" x14ac:dyDescent="0.35">
      <c r="A531" s="15" t="s">
        <v>370</v>
      </c>
      <c r="B531" s="16" t="s">
        <v>112</v>
      </c>
      <c r="C531" s="34"/>
      <c r="D531" s="34"/>
      <c r="E531" s="34">
        <v>31273392</v>
      </c>
      <c r="F531" s="34"/>
      <c r="G531" s="34">
        <v>9520446</v>
      </c>
      <c r="H531" s="34"/>
      <c r="I531" s="34"/>
      <c r="J531" s="34"/>
      <c r="K531" s="34">
        <v>76718187</v>
      </c>
      <c r="L531" s="34">
        <v>1596480</v>
      </c>
      <c r="M531" s="34"/>
      <c r="N531" s="34">
        <v>1841153</v>
      </c>
      <c r="O531" s="34"/>
      <c r="P531" s="34"/>
      <c r="Q531" s="34"/>
      <c r="R531" s="34">
        <v>120949658</v>
      </c>
    </row>
    <row r="532" spans="1:18" s="24" customFormat="1" x14ac:dyDescent="0.35">
      <c r="A532" s="15" t="s">
        <v>371</v>
      </c>
      <c r="B532" s="16" t="s">
        <v>112</v>
      </c>
      <c r="C532" s="34"/>
      <c r="D532" s="34"/>
      <c r="E532" s="34"/>
      <c r="F532" s="34"/>
      <c r="G532" s="34"/>
      <c r="H532" s="34"/>
      <c r="I532" s="34">
        <v>2000000</v>
      </c>
      <c r="J532" s="34">
        <v>2180000</v>
      </c>
      <c r="K532" s="34"/>
      <c r="L532" s="34"/>
      <c r="M532" s="34"/>
      <c r="N532" s="34"/>
      <c r="O532" s="34"/>
      <c r="P532" s="34"/>
      <c r="Q532" s="34">
        <v>19833850</v>
      </c>
      <c r="R532" s="34">
        <v>24013850</v>
      </c>
    </row>
    <row r="533" spans="1:18" s="24" customFormat="1" x14ac:dyDescent="0.35">
      <c r="A533" s="15" t="s">
        <v>372</v>
      </c>
      <c r="B533" s="16" t="s">
        <v>73</v>
      </c>
      <c r="C533" s="34">
        <v>219200</v>
      </c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>
        <v>811181</v>
      </c>
      <c r="O533" s="34"/>
      <c r="P533" s="34"/>
      <c r="Q533" s="34">
        <v>5686560</v>
      </c>
      <c r="R533" s="34">
        <v>6716941</v>
      </c>
    </row>
    <row r="534" spans="1:18" s="24" customFormat="1" x14ac:dyDescent="0.35">
      <c r="A534" s="15" t="s">
        <v>373</v>
      </c>
      <c r="B534" s="16" t="s">
        <v>33</v>
      </c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  <c r="Q534" s="34">
        <v>1335483</v>
      </c>
      <c r="R534" s="34">
        <v>1335483</v>
      </c>
    </row>
    <row r="535" spans="1:18" s="24" customFormat="1" x14ac:dyDescent="0.35">
      <c r="A535" s="15" t="s">
        <v>374</v>
      </c>
      <c r="B535" s="16" t="s">
        <v>15</v>
      </c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  <c r="Q535" s="34">
        <v>1030939</v>
      </c>
      <c r="R535" s="34">
        <v>1030939</v>
      </c>
    </row>
    <row r="536" spans="1:18" s="24" customFormat="1" x14ac:dyDescent="0.35">
      <c r="A536" s="15" t="s">
        <v>375</v>
      </c>
      <c r="B536" s="16" t="s">
        <v>15</v>
      </c>
      <c r="C536" s="34">
        <v>315976</v>
      </c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  <c r="Q536" s="34">
        <v>2838452</v>
      </c>
      <c r="R536" s="34">
        <v>3154428</v>
      </c>
    </row>
    <row r="537" spans="1:18" s="24" customFormat="1" x14ac:dyDescent="0.35">
      <c r="A537" s="15" t="s">
        <v>569</v>
      </c>
      <c r="B537" s="16" t="s">
        <v>50</v>
      </c>
      <c r="C537" s="34">
        <v>2627323</v>
      </c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  <c r="Q537" s="34">
        <v>4910000</v>
      </c>
      <c r="R537" s="34">
        <v>7537323</v>
      </c>
    </row>
    <row r="538" spans="1:18" s="24" customFormat="1" x14ac:dyDescent="0.35">
      <c r="A538" s="15" t="s">
        <v>570</v>
      </c>
      <c r="B538" s="16" t="s">
        <v>17</v>
      </c>
      <c r="C538" s="34">
        <v>1819608</v>
      </c>
      <c r="D538" s="34"/>
      <c r="E538" s="34">
        <v>466061</v>
      </c>
      <c r="F538" s="34"/>
      <c r="G538" s="34"/>
      <c r="H538" s="34"/>
      <c r="I538" s="34"/>
      <c r="J538" s="34"/>
      <c r="K538" s="34"/>
      <c r="L538" s="34"/>
      <c r="M538" s="34"/>
      <c r="N538" s="34">
        <v>126372</v>
      </c>
      <c r="O538" s="34"/>
      <c r="P538" s="34"/>
      <c r="Q538" s="34">
        <v>1213693</v>
      </c>
      <c r="R538" s="34">
        <v>3625734</v>
      </c>
    </row>
    <row r="539" spans="1:18" s="24" customFormat="1" x14ac:dyDescent="0.35">
      <c r="A539" s="15" t="s">
        <v>571</v>
      </c>
      <c r="B539" s="16" t="s">
        <v>161</v>
      </c>
      <c r="C539" s="34">
        <v>2110384</v>
      </c>
      <c r="D539" s="34"/>
      <c r="E539" s="34">
        <v>1431986</v>
      </c>
      <c r="F539" s="34"/>
      <c r="G539" s="34">
        <v>2453286</v>
      </c>
      <c r="H539" s="34"/>
      <c r="I539" s="34"/>
      <c r="J539" s="34"/>
      <c r="K539" s="34"/>
      <c r="L539" s="34">
        <v>15525604</v>
      </c>
      <c r="M539" s="34"/>
      <c r="N539" s="34"/>
      <c r="O539" s="34"/>
      <c r="P539" s="34"/>
      <c r="Q539" s="34">
        <v>2748461</v>
      </c>
      <c r="R539" s="34">
        <v>24269721</v>
      </c>
    </row>
    <row r="540" spans="1:18" s="24" customFormat="1" x14ac:dyDescent="0.35">
      <c r="A540" s="15" t="s">
        <v>572</v>
      </c>
      <c r="B540" s="16" t="s">
        <v>39</v>
      </c>
      <c r="C540" s="34"/>
      <c r="D540" s="34"/>
      <c r="E540" s="34"/>
      <c r="F540" s="34"/>
      <c r="G540" s="34"/>
      <c r="H540" s="34"/>
      <c r="I540" s="34"/>
      <c r="J540" s="34"/>
      <c r="K540" s="34"/>
      <c r="L540" s="34">
        <v>640637</v>
      </c>
      <c r="M540" s="34"/>
      <c r="N540" s="34"/>
      <c r="O540" s="34"/>
      <c r="P540" s="34"/>
      <c r="Q540" s="34"/>
      <c r="R540" s="34">
        <v>640637</v>
      </c>
    </row>
    <row r="541" spans="1:18" s="24" customFormat="1" x14ac:dyDescent="0.35">
      <c r="A541" s="15" t="s">
        <v>573</v>
      </c>
      <c r="B541" s="16" t="s">
        <v>17</v>
      </c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  <c r="Q541" s="34">
        <v>537723</v>
      </c>
      <c r="R541" s="34">
        <v>537723</v>
      </c>
    </row>
    <row r="542" spans="1:18" s="24" customFormat="1" x14ac:dyDescent="0.35">
      <c r="A542" s="15" t="s">
        <v>574</v>
      </c>
      <c r="B542" s="16" t="s">
        <v>83</v>
      </c>
      <c r="C542" s="34">
        <v>3183242</v>
      </c>
      <c r="D542" s="34"/>
      <c r="E542" s="34"/>
      <c r="F542" s="34"/>
      <c r="G542" s="34"/>
      <c r="H542" s="34"/>
      <c r="I542" s="34"/>
      <c r="J542" s="34"/>
      <c r="K542" s="34"/>
      <c r="L542" s="34">
        <v>66003</v>
      </c>
      <c r="M542" s="34"/>
      <c r="N542" s="34"/>
      <c r="O542" s="34"/>
      <c r="P542" s="34"/>
      <c r="Q542" s="34">
        <v>32002113</v>
      </c>
      <c r="R542" s="34">
        <v>35251358</v>
      </c>
    </row>
    <row r="543" spans="1:18" s="24" customFormat="1" x14ac:dyDescent="0.35">
      <c r="A543" s="15" t="s">
        <v>575</v>
      </c>
      <c r="B543" s="16" t="s">
        <v>39</v>
      </c>
      <c r="C543" s="34"/>
      <c r="D543" s="34"/>
      <c r="E543" s="34"/>
      <c r="F543" s="34"/>
      <c r="G543" s="34"/>
      <c r="H543" s="34"/>
      <c r="I543" s="34"/>
      <c r="J543" s="34"/>
      <c r="K543" s="34"/>
      <c r="L543" s="34">
        <v>112411</v>
      </c>
      <c r="M543" s="34"/>
      <c r="N543" s="34"/>
      <c r="O543" s="34"/>
      <c r="P543" s="34"/>
      <c r="Q543" s="34"/>
      <c r="R543" s="34">
        <v>112411</v>
      </c>
    </row>
    <row r="544" spans="1:18" s="24" customFormat="1" x14ac:dyDescent="0.35">
      <c r="A544" s="15" t="s">
        <v>576</v>
      </c>
      <c r="B544" s="16" t="s">
        <v>90</v>
      </c>
      <c r="C544" s="34">
        <v>5076576</v>
      </c>
      <c r="D544" s="34"/>
      <c r="E544" s="34">
        <v>585647</v>
      </c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34"/>
      <c r="Q544" s="34">
        <v>9865793</v>
      </c>
      <c r="R544" s="34">
        <v>15528016</v>
      </c>
    </row>
    <row r="545" spans="1:18" s="24" customFormat="1" x14ac:dyDescent="0.35">
      <c r="A545" s="15" t="s">
        <v>577</v>
      </c>
      <c r="B545" s="16" t="s">
        <v>50</v>
      </c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4"/>
      <c r="Q545" s="34">
        <v>3377567</v>
      </c>
      <c r="R545" s="34">
        <v>3377567</v>
      </c>
    </row>
    <row r="546" spans="1:18" s="24" customFormat="1" x14ac:dyDescent="0.35">
      <c r="A546" s="15" t="s">
        <v>578</v>
      </c>
      <c r="B546" s="16" t="s">
        <v>64</v>
      </c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  <c r="Q546" s="34">
        <v>2851900</v>
      </c>
      <c r="R546" s="34">
        <v>2851900</v>
      </c>
    </row>
    <row r="547" spans="1:18" s="24" customFormat="1" x14ac:dyDescent="0.35">
      <c r="A547" s="15" t="s">
        <v>579</v>
      </c>
      <c r="B547" s="16" t="s">
        <v>31</v>
      </c>
      <c r="C547" s="34"/>
      <c r="D547" s="34"/>
      <c r="E547" s="34"/>
      <c r="F547" s="34"/>
      <c r="G547" s="34"/>
      <c r="H547" s="34"/>
      <c r="I547" s="34"/>
      <c r="J547" s="34"/>
      <c r="K547" s="34"/>
      <c r="L547" s="34">
        <v>45000</v>
      </c>
      <c r="M547" s="34"/>
      <c r="N547" s="34"/>
      <c r="O547" s="34"/>
      <c r="P547" s="34"/>
      <c r="Q547" s="34"/>
      <c r="R547" s="34">
        <v>45000</v>
      </c>
    </row>
    <row r="548" spans="1:18" s="24" customFormat="1" x14ac:dyDescent="0.35">
      <c r="A548" s="15" t="s">
        <v>580</v>
      </c>
      <c r="B548" s="16" t="s">
        <v>26</v>
      </c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  <c r="P548" s="34"/>
      <c r="Q548" s="34">
        <v>949385</v>
      </c>
      <c r="R548" s="34">
        <v>949385</v>
      </c>
    </row>
    <row r="549" spans="1:18" s="24" customFormat="1" x14ac:dyDescent="0.35">
      <c r="A549" s="15" t="s">
        <v>581</v>
      </c>
      <c r="B549" s="16" t="s">
        <v>26</v>
      </c>
      <c r="C549" s="34">
        <v>0</v>
      </c>
      <c r="D549" s="34">
        <v>4278842</v>
      </c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4"/>
      <c r="Q549" s="34"/>
      <c r="R549" s="34">
        <v>4278842</v>
      </c>
    </row>
    <row r="550" spans="1:18" s="24" customFormat="1" x14ac:dyDescent="0.35">
      <c r="A550" s="15" t="s">
        <v>582</v>
      </c>
      <c r="B550" s="16" t="s">
        <v>41</v>
      </c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  <c r="Q550" s="34">
        <v>1814882</v>
      </c>
      <c r="R550" s="34">
        <v>1814882</v>
      </c>
    </row>
    <row r="551" spans="1:18" s="24" customFormat="1" x14ac:dyDescent="0.35">
      <c r="A551" s="28" t="s">
        <v>583</v>
      </c>
      <c r="B551" s="16" t="s">
        <v>50</v>
      </c>
      <c r="C551" s="36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>
        <v>890000</v>
      </c>
      <c r="R551" s="36">
        <v>890000</v>
      </c>
    </row>
    <row r="552" spans="1:18" s="24" customFormat="1" x14ac:dyDescent="0.35">
      <c r="A552" s="28" t="s">
        <v>584</v>
      </c>
      <c r="B552" s="16" t="s">
        <v>50</v>
      </c>
      <c r="C552" s="36">
        <v>869278</v>
      </c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>
        <v>9419662</v>
      </c>
      <c r="R552" s="36">
        <v>10288940</v>
      </c>
    </row>
    <row r="553" spans="1:18" s="24" customFormat="1" x14ac:dyDescent="0.35">
      <c r="A553" s="28" t="s">
        <v>585</v>
      </c>
      <c r="B553" s="16" t="s">
        <v>39</v>
      </c>
      <c r="C553" s="36">
        <v>300336</v>
      </c>
      <c r="D553" s="36"/>
      <c r="E553" s="36">
        <v>328570</v>
      </c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>
        <v>3106995</v>
      </c>
      <c r="R553" s="36">
        <v>3735901</v>
      </c>
    </row>
    <row r="554" spans="1:18" s="24" customFormat="1" x14ac:dyDescent="0.35">
      <c r="A554" s="28" t="s">
        <v>586</v>
      </c>
      <c r="B554" s="16" t="s">
        <v>194</v>
      </c>
      <c r="C554" s="36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>
        <v>644784</v>
      </c>
      <c r="R554" s="36">
        <v>644784</v>
      </c>
    </row>
    <row r="555" spans="1:18" s="24" customFormat="1" x14ac:dyDescent="0.35">
      <c r="A555" s="28" t="s">
        <v>587</v>
      </c>
      <c r="B555" s="16" t="s">
        <v>194</v>
      </c>
      <c r="C555" s="36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>
        <v>320326</v>
      </c>
      <c r="R555" s="36">
        <v>320326</v>
      </c>
    </row>
    <row r="556" spans="1:18" s="24" customFormat="1" x14ac:dyDescent="0.35">
      <c r="A556" s="28" t="s">
        <v>588</v>
      </c>
      <c r="B556" s="16" t="s">
        <v>50</v>
      </c>
      <c r="C556" s="36">
        <v>936234</v>
      </c>
      <c r="D556" s="36"/>
      <c r="E556" s="36">
        <v>428104</v>
      </c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>
        <v>17319663</v>
      </c>
      <c r="R556" s="36">
        <v>18684001</v>
      </c>
    </row>
    <row r="557" spans="1:18" s="24" customFormat="1" x14ac:dyDescent="0.35">
      <c r="A557" s="28" t="s">
        <v>589</v>
      </c>
      <c r="B557" s="16" t="s">
        <v>112</v>
      </c>
      <c r="C557" s="36"/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>
        <v>5636858</v>
      </c>
      <c r="R557" s="36">
        <v>5636858</v>
      </c>
    </row>
    <row r="558" spans="1:18" s="24" customFormat="1" x14ac:dyDescent="0.35">
      <c r="A558" s="15" t="s">
        <v>590</v>
      </c>
      <c r="B558" s="16" t="s">
        <v>15</v>
      </c>
      <c r="C558" s="34">
        <v>106736</v>
      </c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  <c r="P558" s="34"/>
      <c r="Q558" s="34">
        <v>1929690</v>
      </c>
      <c r="R558" s="34">
        <v>2036426</v>
      </c>
    </row>
    <row r="559" spans="1:18" s="24" customFormat="1" x14ac:dyDescent="0.35">
      <c r="A559" s="15" t="s">
        <v>591</v>
      </c>
      <c r="B559" s="16" t="s">
        <v>194</v>
      </c>
      <c r="C559" s="34">
        <v>20000</v>
      </c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  <c r="P559" s="34"/>
      <c r="Q559" s="34"/>
      <c r="R559" s="34">
        <v>20000</v>
      </c>
    </row>
    <row r="560" spans="1:18" s="24" customFormat="1" x14ac:dyDescent="0.35">
      <c r="A560" s="15" t="s">
        <v>592</v>
      </c>
      <c r="B560" s="16" t="s">
        <v>50</v>
      </c>
      <c r="C560" s="34">
        <v>481696</v>
      </c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4"/>
      <c r="Q560" s="34">
        <v>10424668</v>
      </c>
      <c r="R560" s="34">
        <v>10906364</v>
      </c>
    </row>
    <row r="561" spans="1:18" s="24" customFormat="1" x14ac:dyDescent="0.35">
      <c r="A561" s="15" t="s">
        <v>593</v>
      </c>
      <c r="B561" s="16" t="s">
        <v>15</v>
      </c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4"/>
      <c r="Q561" s="34">
        <v>2639837</v>
      </c>
      <c r="R561" s="34">
        <v>2639837</v>
      </c>
    </row>
    <row r="562" spans="1:18" s="24" customFormat="1" x14ac:dyDescent="0.35">
      <c r="A562" s="15" t="s">
        <v>594</v>
      </c>
      <c r="B562" s="16" t="s">
        <v>144</v>
      </c>
      <c r="C562" s="34"/>
      <c r="D562" s="34"/>
      <c r="E562" s="34"/>
      <c r="F562" s="34"/>
      <c r="G562" s="34"/>
      <c r="H562" s="34"/>
      <c r="I562" s="34"/>
      <c r="J562" s="34"/>
      <c r="K562" s="34"/>
      <c r="L562" s="34">
        <v>346201</v>
      </c>
      <c r="M562" s="34"/>
      <c r="N562" s="34"/>
      <c r="O562" s="34"/>
      <c r="P562" s="34"/>
      <c r="Q562" s="34"/>
      <c r="R562" s="34">
        <v>346201</v>
      </c>
    </row>
    <row r="563" spans="1:18" s="24" customFormat="1" x14ac:dyDescent="0.35">
      <c r="A563" s="15" t="s">
        <v>595</v>
      </c>
      <c r="B563" s="16" t="s">
        <v>39</v>
      </c>
      <c r="C563" s="34">
        <v>20490</v>
      </c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  <c r="P563" s="34"/>
      <c r="Q563" s="34"/>
      <c r="R563" s="34">
        <v>20490</v>
      </c>
    </row>
    <row r="564" spans="1:18" s="24" customFormat="1" x14ac:dyDescent="0.35">
      <c r="A564" s="15" t="s">
        <v>596</v>
      </c>
      <c r="B564" s="16" t="s">
        <v>17</v>
      </c>
      <c r="C564" s="34"/>
      <c r="D564" s="34"/>
      <c r="E564" s="34">
        <v>253555</v>
      </c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  <c r="Q564" s="34">
        <v>914846</v>
      </c>
      <c r="R564" s="34">
        <v>1168401</v>
      </c>
    </row>
    <row r="565" spans="1:18" s="24" customFormat="1" x14ac:dyDescent="0.35">
      <c r="A565" s="15" t="s">
        <v>597</v>
      </c>
      <c r="B565" s="16" t="s">
        <v>376</v>
      </c>
      <c r="C565" s="34">
        <v>14924663</v>
      </c>
      <c r="D565" s="34"/>
      <c r="E565" s="34">
        <v>5959728</v>
      </c>
      <c r="F565" s="34"/>
      <c r="G565" s="34"/>
      <c r="H565" s="34"/>
      <c r="I565" s="34"/>
      <c r="J565" s="34">
        <v>5020000</v>
      </c>
      <c r="K565" s="34"/>
      <c r="L565" s="34"/>
      <c r="M565" s="34">
        <v>148500000</v>
      </c>
      <c r="N565" s="34">
        <v>163962388</v>
      </c>
      <c r="O565" s="34">
        <v>1794639</v>
      </c>
      <c r="P565" s="34"/>
      <c r="Q565" s="34">
        <v>162414576</v>
      </c>
      <c r="R565" s="34">
        <v>502575994</v>
      </c>
    </row>
    <row r="566" spans="1:18" s="24" customFormat="1" x14ac:dyDescent="0.35">
      <c r="A566" s="15" t="s">
        <v>597</v>
      </c>
      <c r="B566" s="16" t="s">
        <v>26</v>
      </c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/>
      <c r="Q566" s="34">
        <v>440000</v>
      </c>
      <c r="R566" s="34">
        <v>440000</v>
      </c>
    </row>
    <row r="567" spans="1:18" s="24" customFormat="1" x14ac:dyDescent="0.35">
      <c r="A567" s="15" t="s">
        <v>598</v>
      </c>
      <c r="B567" s="16" t="s">
        <v>128</v>
      </c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  <c r="P567" s="34"/>
      <c r="Q567" s="34">
        <v>240000</v>
      </c>
      <c r="R567" s="34">
        <v>240000</v>
      </c>
    </row>
    <row r="568" spans="1:18" s="24" customFormat="1" x14ac:dyDescent="0.35">
      <c r="A568" s="15" t="s">
        <v>599</v>
      </c>
      <c r="B568" s="16" t="s">
        <v>29</v>
      </c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  <c r="P568" s="34"/>
      <c r="Q568" s="34">
        <v>1683437</v>
      </c>
      <c r="R568" s="34">
        <v>1683437</v>
      </c>
    </row>
    <row r="569" spans="1:18" s="24" customFormat="1" x14ac:dyDescent="0.35">
      <c r="A569" s="15" t="s">
        <v>600</v>
      </c>
      <c r="B569" s="16" t="s">
        <v>19</v>
      </c>
      <c r="C569" s="34">
        <v>51114</v>
      </c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/>
      <c r="Q569" s="34">
        <v>658182</v>
      </c>
      <c r="R569" s="34">
        <v>709296</v>
      </c>
    </row>
    <row r="570" spans="1:18" s="24" customFormat="1" x14ac:dyDescent="0.35">
      <c r="A570" s="15" t="s">
        <v>601</v>
      </c>
      <c r="B570" s="16" t="s">
        <v>37</v>
      </c>
      <c r="C570" s="34">
        <v>37757</v>
      </c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  <c r="P570" s="34"/>
      <c r="Q570" s="34">
        <v>2068182</v>
      </c>
      <c r="R570" s="34">
        <v>2105939</v>
      </c>
    </row>
    <row r="571" spans="1:18" s="24" customFormat="1" x14ac:dyDescent="0.35">
      <c r="A571" s="15" t="s">
        <v>602</v>
      </c>
      <c r="B571" s="16" t="s">
        <v>37</v>
      </c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  <c r="P571" s="34"/>
      <c r="Q571" s="34">
        <v>1012517</v>
      </c>
      <c r="R571" s="34">
        <v>1012517</v>
      </c>
    </row>
    <row r="572" spans="1:18" s="24" customFormat="1" x14ac:dyDescent="0.35">
      <c r="A572" s="15" t="s">
        <v>603</v>
      </c>
      <c r="B572" s="16" t="s">
        <v>56</v>
      </c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  <c r="P572" s="34"/>
      <c r="Q572" s="34">
        <v>663998</v>
      </c>
      <c r="R572" s="34">
        <v>663998</v>
      </c>
    </row>
    <row r="573" spans="1:18" s="24" customFormat="1" x14ac:dyDescent="0.35">
      <c r="A573" s="15" t="s">
        <v>604</v>
      </c>
      <c r="B573" s="16" t="s">
        <v>39</v>
      </c>
      <c r="C573" s="34"/>
      <c r="D573" s="34"/>
      <c r="E573" s="34"/>
      <c r="F573" s="34"/>
      <c r="G573" s="34"/>
      <c r="H573" s="34"/>
      <c r="I573" s="34"/>
      <c r="J573" s="34"/>
      <c r="K573" s="34"/>
      <c r="L573" s="34">
        <v>74322</v>
      </c>
      <c r="M573" s="34"/>
      <c r="N573" s="34"/>
      <c r="O573" s="34"/>
      <c r="P573" s="34"/>
      <c r="Q573" s="34"/>
      <c r="R573" s="34">
        <v>74322</v>
      </c>
    </row>
    <row r="574" spans="1:18" s="24" customFormat="1" x14ac:dyDescent="0.35">
      <c r="A574" s="15" t="s">
        <v>605</v>
      </c>
      <c r="B574" s="16" t="s">
        <v>39</v>
      </c>
      <c r="C574" s="34">
        <v>376747</v>
      </c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34">
        <v>2086711</v>
      </c>
      <c r="R574" s="34">
        <v>2463458</v>
      </c>
    </row>
    <row r="575" spans="1:18" s="24" customFormat="1" x14ac:dyDescent="0.35">
      <c r="A575" s="15" t="s">
        <v>606</v>
      </c>
      <c r="B575" s="16" t="s">
        <v>15</v>
      </c>
      <c r="C575" s="34"/>
      <c r="D575" s="34"/>
      <c r="E575" s="34">
        <v>597018</v>
      </c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>
        <v>597018</v>
      </c>
    </row>
    <row r="576" spans="1:18" s="24" customFormat="1" x14ac:dyDescent="0.35">
      <c r="A576" s="15" t="s">
        <v>607</v>
      </c>
      <c r="B576" s="16" t="s">
        <v>37</v>
      </c>
      <c r="C576" s="34">
        <v>284173</v>
      </c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  <c r="P576" s="34"/>
      <c r="Q576" s="34">
        <v>1356297</v>
      </c>
      <c r="R576" s="34">
        <v>1640470</v>
      </c>
    </row>
    <row r="577" spans="1:18" s="24" customFormat="1" x14ac:dyDescent="0.35">
      <c r="A577" s="15" t="s">
        <v>608</v>
      </c>
      <c r="B577" s="16" t="s">
        <v>112</v>
      </c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  <c r="Q577" s="34">
        <v>5241130</v>
      </c>
      <c r="R577" s="34">
        <v>5241130</v>
      </c>
    </row>
    <row r="578" spans="1:18" s="24" customFormat="1" x14ac:dyDescent="0.35">
      <c r="A578" s="15" t="s">
        <v>609</v>
      </c>
      <c r="B578" s="16" t="s">
        <v>56</v>
      </c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  <c r="Q578" s="34">
        <v>569911</v>
      </c>
      <c r="R578" s="34">
        <v>569911</v>
      </c>
    </row>
    <row r="579" spans="1:18" s="24" customFormat="1" x14ac:dyDescent="0.35">
      <c r="A579" s="15" t="s">
        <v>610</v>
      </c>
      <c r="B579" s="16" t="s">
        <v>19</v>
      </c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  <c r="Q579" s="34">
        <v>18079000</v>
      </c>
      <c r="R579" s="34">
        <v>18079000</v>
      </c>
    </row>
    <row r="580" spans="1:18" s="24" customFormat="1" x14ac:dyDescent="0.35">
      <c r="A580" s="15" t="s">
        <v>611</v>
      </c>
      <c r="B580" s="16" t="s">
        <v>83</v>
      </c>
      <c r="C580" s="34"/>
      <c r="D580" s="34"/>
      <c r="E580" s="34"/>
      <c r="F580" s="34"/>
      <c r="G580" s="34"/>
      <c r="H580" s="34"/>
      <c r="I580" s="34"/>
      <c r="J580" s="34"/>
      <c r="K580" s="34"/>
      <c r="L580" s="34">
        <v>200000</v>
      </c>
      <c r="M580" s="34"/>
      <c r="N580" s="34"/>
      <c r="O580" s="34"/>
      <c r="P580" s="34"/>
      <c r="Q580" s="34"/>
      <c r="R580" s="34">
        <v>200000</v>
      </c>
    </row>
    <row r="581" spans="1:18" s="24" customFormat="1" x14ac:dyDescent="0.35">
      <c r="A581" s="15" t="s">
        <v>612</v>
      </c>
      <c r="B581" s="16" t="s">
        <v>161</v>
      </c>
      <c r="C581" s="34">
        <v>3238571</v>
      </c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  <c r="Q581" s="34">
        <v>6274893</v>
      </c>
      <c r="R581" s="34">
        <v>9513464</v>
      </c>
    </row>
    <row r="582" spans="1:18" s="24" customFormat="1" x14ac:dyDescent="0.35">
      <c r="A582" s="15" t="s">
        <v>613</v>
      </c>
      <c r="B582" s="16" t="s">
        <v>15</v>
      </c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34">
        <v>1505961</v>
      </c>
      <c r="R582" s="34">
        <v>1505961</v>
      </c>
    </row>
    <row r="583" spans="1:18" s="24" customFormat="1" x14ac:dyDescent="0.35">
      <c r="A583" s="15" t="s">
        <v>614</v>
      </c>
      <c r="B583" s="16" t="s">
        <v>68</v>
      </c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  <c r="Q583" s="34">
        <v>4181420</v>
      </c>
      <c r="R583" s="34">
        <v>4181420</v>
      </c>
    </row>
    <row r="584" spans="1:18" s="24" customFormat="1" x14ac:dyDescent="0.35">
      <c r="A584" s="15" t="s">
        <v>615</v>
      </c>
      <c r="B584" s="16" t="s">
        <v>26</v>
      </c>
      <c r="C584" s="34">
        <v>2040000</v>
      </c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/>
      <c r="Q584" s="34">
        <v>1826516</v>
      </c>
      <c r="R584" s="34">
        <v>3866516</v>
      </c>
    </row>
    <row r="585" spans="1:18" s="24" customFormat="1" x14ac:dyDescent="0.35">
      <c r="A585" s="15" t="s">
        <v>616</v>
      </c>
      <c r="B585" s="16" t="s">
        <v>43</v>
      </c>
      <c r="C585" s="34">
        <v>3831071</v>
      </c>
      <c r="D585" s="34"/>
      <c r="E585" s="34">
        <v>214572</v>
      </c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34"/>
      <c r="Q585" s="34">
        <v>1606000</v>
      </c>
      <c r="R585" s="34">
        <v>5651643</v>
      </c>
    </row>
    <row r="586" spans="1:18" s="24" customFormat="1" x14ac:dyDescent="0.35">
      <c r="A586" s="15" t="s">
        <v>617</v>
      </c>
      <c r="B586" s="16" t="s">
        <v>20</v>
      </c>
      <c r="C586" s="34">
        <v>1584148</v>
      </c>
      <c r="D586" s="34"/>
      <c r="E586" s="34">
        <v>32515</v>
      </c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  <c r="Q586" s="34">
        <v>442466</v>
      </c>
      <c r="R586" s="34">
        <v>2059129</v>
      </c>
    </row>
    <row r="587" spans="1:18" s="24" customFormat="1" x14ac:dyDescent="0.35">
      <c r="A587" s="15" t="s">
        <v>618</v>
      </c>
      <c r="B587" s="16" t="s">
        <v>68</v>
      </c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34">
        <v>702019</v>
      </c>
      <c r="R587" s="34">
        <v>702019</v>
      </c>
    </row>
    <row r="588" spans="1:18" s="24" customFormat="1" x14ac:dyDescent="0.35">
      <c r="A588" s="15" t="s">
        <v>619</v>
      </c>
      <c r="B588" s="16" t="s">
        <v>83</v>
      </c>
      <c r="C588" s="34"/>
      <c r="D588" s="34"/>
      <c r="E588" s="34"/>
      <c r="F588" s="34"/>
      <c r="G588" s="34"/>
      <c r="H588" s="34"/>
      <c r="I588" s="34"/>
      <c r="J588" s="34"/>
      <c r="K588" s="34"/>
      <c r="L588" s="34">
        <v>1150402</v>
      </c>
      <c r="M588" s="34"/>
      <c r="N588" s="34"/>
      <c r="O588" s="34"/>
      <c r="P588" s="34"/>
      <c r="Q588" s="34"/>
      <c r="R588" s="34">
        <v>1150402</v>
      </c>
    </row>
    <row r="589" spans="1:18" s="24" customFormat="1" x14ac:dyDescent="0.35">
      <c r="A589" s="28" t="s">
        <v>620</v>
      </c>
      <c r="B589" s="16" t="s">
        <v>43</v>
      </c>
      <c r="C589" s="36">
        <v>808700</v>
      </c>
      <c r="D589" s="36"/>
      <c r="E589" s="36">
        <v>449000</v>
      </c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>
        <v>6860291</v>
      </c>
      <c r="R589" s="36">
        <v>8117991</v>
      </c>
    </row>
    <row r="590" spans="1:18" s="24" customFormat="1" x14ac:dyDescent="0.35">
      <c r="A590" s="28" t="s">
        <v>621</v>
      </c>
      <c r="B590" s="16" t="s">
        <v>73</v>
      </c>
      <c r="C590" s="36"/>
      <c r="D590" s="36"/>
      <c r="E590" s="36"/>
      <c r="F590" s="36"/>
      <c r="G590" s="36"/>
      <c r="H590" s="36"/>
      <c r="I590" s="36"/>
      <c r="J590" s="36"/>
      <c r="K590" s="36"/>
      <c r="L590" s="36">
        <v>1897065</v>
      </c>
      <c r="M590" s="36"/>
      <c r="N590" s="36"/>
      <c r="O590" s="36"/>
      <c r="P590" s="36"/>
      <c r="Q590" s="36"/>
      <c r="R590" s="36">
        <v>1897065</v>
      </c>
    </row>
    <row r="591" spans="1:18" s="24" customFormat="1" x14ac:dyDescent="0.35">
      <c r="A591" s="28" t="s">
        <v>622</v>
      </c>
      <c r="B591" s="16" t="s">
        <v>68</v>
      </c>
      <c r="C591" s="36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6">
        <v>29015839</v>
      </c>
      <c r="O591" s="36"/>
      <c r="P591" s="36"/>
      <c r="Q591" s="36">
        <v>31014178</v>
      </c>
      <c r="R591" s="36">
        <v>60030017</v>
      </c>
    </row>
    <row r="592" spans="1:18" s="24" customFormat="1" x14ac:dyDescent="0.35">
      <c r="A592" s="15" t="s">
        <v>623</v>
      </c>
      <c r="B592" s="16" t="s">
        <v>73</v>
      </c>
      <c r="C592" s="34">
        <v>466106</v>
      </c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>
        <v>1196901</v>
      </c>
      <c r="O592" s="34"/>
      <c r="P592" s="34"/>
      <c r="Q592" s="34">
        <v>14970246</v>
      </c>
      <c r="R592" s="34">
        <v>16633253</v>
      </c>
    </row>
    <row r="593" spans="1:18" s="24" customFormat="1" x14ac:dyDescent="0.35">
      <c r="A593" s="15" t="s">
        <v>624</v>
      </c>
      <c r="B593" s="16" t="s">
        <v>17</v>
      </c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  <c r="P593" s="34"/>
      <c r="Q593" s="34">
        <v>1411069</v>
      </c>
      <c r="R593" s="34">
        <v>1411069</v>
      </c>
    </row>
    <row r="594" spans="1:18" s="24" customFormat="1" x14ac:dyDescent="0.35">
      <c r="A594" s="15" t="s">
        <v>625</v>
      </c>
      <c r="B594" s="16" t="s">
        <v>39</v>
      </c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34"/>
      <c r="Q594" s="34">
        <v>4804192</v>
      </c>
      <c r="R594" s="34">
        <v>4804192</v>
      </c>
    </row>
    <row r="595" spans="1:18" s="24" customFormat="1" x14ac:dyDescent="0.35">
      <c r="A595" s="15" t="s">
        <v>626</v>
      </c>
      <c r="B595" s="16" t="s">
        <v>19</v>
      </c>
      <c r="C595" s="34">
        <v>9857731</v>
      </c>
      <c r="D595" s="34"/>
      <c r="E595" s="34">
        <v>3190150</v>
      </c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  <c r="Q595" s="34">
        <v>4032000</v>
      </c>
      <c r="R595" s="34">
        <v>17079881</v>
      </c>
    </row>
    <row r="596" spans="1:18" s="24" customFormat="1" x14ac:dyDescent="0.35">
      <c r="A596" s="15" t="s">
        <v>627</v>
      </c>
      <c r="B596" s="16" t="s">
        <v>194</v>
      </c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4"/>
      <c r="Q596" s="34">
        <v>435398</v>
      </c>
      <c r="R596" s="34">
        <v>435398</v>
      </c>
    </row>
    <row r="597" spans="1:18" s="24" customFormat="1" x14ac:dyDescent="0.35">
      <c r="A597" s="15" t="s">
        <v>628</v>
      </c>
      <c r="B597" s="16" t="s">
        <v>26</v>
      </c>
      <c r="C597" s="34">
        <v>589966</v>
      </c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34"/>
      <c r="Q597" s="34">
        <v>10146670</v>
      </c>
      <c r="R597" s="34">
        <v>10736636</v>
      </c>
    </row>
    <row r="598" spans="1:18" s="24" customFormat="1" x14ac:dyDescent="0.35">
      <c r="A598" s="15" t="s">
        <v>629</v>
      </c>
      <c r="B598" s="16" t="s">
        <v>17</v>
      </c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  <c r="P598" s="34"/>
      <c r="Q598" s="34">
        <v>5480983</v>
      </c>
      <c r="R598" s="34">
        <v>5480983</v>
      </c>
    </row>
    <row r="599" spans="1:18" s="24" customFormat="1" x14ac:dyDescent="0.35">
      <c r="A599" s="15" t="s">
        <v>630</v>
      </c>
      <c r="B599" s="16" t="s">
        <v>83</v>
      </c>
      <c r="C599" s="34">
        <v>648000</v>
      </c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34"/>
      <c r="Q599" s="34">
        <v>3655320</v>
      </c>
      <c r="R599" s="34">
        <v>4303320</v>
      </c>
    </row>
    <row r="600" spans="1:18" s="24" customFormat="1" x14ac:dyDescent="0.35">
      <c r="A600" s="15" t="s">
        <v>631</v>
      </c>
      <c r="B600" s="16" t="s">
        <v>22</v>
      </c>
      <c r="C600" s="34"/>
      <c r="D600" s="34"/>
      <c r="E600" s="34"/>
      <c r="F600" s="34"/>
      <c r="G600" s="34"/>
      <c r="H600" s="34"/>
      <c r="I600" s="34"/>
      <c r="J600" s="34"/>
      <c r="K600" s="34"/>
      <c r="L600" s="34">
        <v>594360</v>
      </c>
      <c r="M600" s="34"/>
      <c r="N600" s="34"/>
      <c r="O600" s="34"/>
      <c r="P600" s="34"/>
      <c r="Q600" s="34"/>
      <c r="R600" s="34">
        <v>594360</v>
      </c>
    </row>
    <row r="601" spans="1:18" s="27" customFormat="1" ht="16" thickBot="1" x14ac:dyDescent="0.4">
      <c r="A601" s="26" t="s">
        <v>13</v>
      </c>
      <c r="C601" s="37">
        <f>SUM(C3:C600)</f>
        <v>595136765</v>
      </c>
      <c r="D601" s="37">
        <f t="shared" ref="D601:R601" si="0">SUM(D3:D600)</f>
        <v>4278842</v>
      </c>
      <c r="E601" s="37">
        <f t="shared" si="0"/>
        <v>345600290</v>
      </c>
      <c r="F601" s="37">
        <f t="shared" si="0"/>
        <v>1256833966</v>
      </c>
      <c r="G601" s="37">
        <f t="shared" si="0"/>
        <v>152806428</v>
      </c>
      <c r="H601" s="37">
        <f t="shared" si="0"/>
        <v>5925989</v>
      </c>
      <c r="I601" s="37">
        <f t="shared" si="0"/>
        <v>9850000</v>
      </c>
      <c r="J601" s="37">
        <f t="shared" si="0"/>
        <v>9200040</v>
      </c>
      <c r="K601" s="37">
        <f t="shared" si="0"/>
        <v>1888383405</v>
      </c>
      <c r="L601" s="37">
        <f t="shared" si="0"/>
        <v>667689929</v>
      </c>
      <c r="M601" s="37">
        <f t="shared" si="0"/>
        <v>148500000</v>
      </c>
      <c r="N601" s="37">
        <f t="shared" si="0"/>
        <v>3416045568</v>
      </c>
      <c r="O601" s="37">
        <f t="shared" si="0"/>
        <v>14459848</v>
      </c>
      <c r="P601" s="37">
        <f t="shared" si="0"/>
        <v>81866488</v>
      </c>
      <c r="Q601" s="37">
        <f t="shared" si="0"/>
        <v>6585272660</v>
      </c>
      <c r="R601" s="37">
        <f t="shared" si="0"/>
        <v>15181850218</v>
      </c>
    </row>
  </sheetData>
  <autoFilter ref="A2:R527">
    <sortState ref="A3:R601">
      <sortCondition ref="B2:B527"/>
    </sortState>
  </autoFilter>
  <sortState ref="A3:R526">
    <sortCondition ref="B2"/>
  </sortState>
  <hyperlinks>
    <hyperlink ref="A388" r:id="rId1" display="https://www.transit.dot.gov/about/regional-offices/regional-offices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tabSelected="1" workbookViewId="0">
      <pane ySplit="3" topLeftCell="A4" activePane="bottomLeft" state="frozen"/>
      <selection pane="bottomLeft" activeCell="N13" sqref="N13"/>
    </sheetView>
  </sheetViews>
  <sheetFormatPr defaultColWidth="8.81640625" defaultRowHeight="14.5" x14ac:dyDescent="0.35"/>
  <cols>
    <col min="1" max="1" width="16.453125" style="1" bestFit="1" customWidth="1"/>
    <col min="2" max="2" width="21" style="1" bestFit="1" customWidth="1"/>
    <col min="3" max="3" width="22.54296875" style="1" bestFit="1" customWidth="1"/>
    <col min="4" max="4" width="39.7265625" style="1" bestFit="1" customWidth="1"/>
    <col min="5" max="5" width="20" style="1" bestFit="1" customWidth="1"/>
    <col min="6" max="6" width="17.7265625" style="1" bestFit="1" customWidth="1"/>
    <col min="7" max="7" width="33.453125" style="1" bestFit="1" customWidth="1"/>
    <col min="8" max="8" width="31.54296875" style="1" bestFit="1" customWidth="1"/>
    <col min="9" max="9" width="42.453125" style="1" bestFit="1" customWidth="1"/>
    <col min="10" max="10" width="19.453125" style="1" bestFit="1" customWidth="1"/>
    <col min="11" max="11" width="18.1796875" style="1" bestFit="1" customWidth="1"/>
    <col min="12" max="12" width="21.7265625" style="1" bestFit="1" customWidth="1"/>
    <col min="13" max="13" width="25.54296875" style="1" bestFit="1" customWidth="1"/>
    <col min="14" max="14" width="22.1796875" style="1" bestFit="1" customWidth="1"/>
    <col min="15" max="15" width="23.1796875" style="1" bestFit="1" customWidth="1"/>
    <col min="16" max="16" width="24.26953125" style="1" bestFit="1" customWidth="1"/>
    <col min="17" max="17" width="18.6328125" style="1" bestFit="1" customWidth="1"/>
    <col min="18" max="18" width="14.7265625" style="1" bestFit="1" customWidth="1"/>
    <col min="19" max="16384" width="8.81640625" style="1"/>
  </cols>
  <sheetData>
    <row r="1" spans="1:17" ht="20" x14ac:dyDescent="0.4">
      <c r="A1" s="6" t="s">
        <v>632</v>
      </c>
      <c r="N1" s="17"/>
    </row>
    <row r="2" spans="1:17" ht="20.5" thickBot="1" x14ac:dyDescent="0.45">
      <c r="A2" s="10" t="s">
        <v>377</v>
      </c>
      <c r="J2" s="6"/>
      <c r="K2" s="6"/>
    </row>
    <row r="3" spans="1:17" s="39" customFormat="1" ht="28.9" customHeight="1" thickBot="1" x14ac:dyDescent="0.4">
      <c r="A3" s="38" t="s">
        <v>465</v>
      </c>
      <c r="B3" s="38" t="s">
        <v>0</v>
      </c>
      <c r="C3" s="38" t="s">
        <v>462</v>
      </c>
      <c r="D3" s="38" t="s">
        <v>1</v>
      </c>
      <c r="E3" s="38" t="s">
        <v>2</v>
      </c>
      <c r="F3" s="38" t="s">
        <v>3</v>
      </c>
      <c r="G3" s="38" t="s">
        <v>4</v>
      </c>
      <c r="H3" s="38" t="s">
        <v>5</v>
      </c>
      <c r="I3" s="38" t="s">
        <v>6</v>
      </c>
      <c r="J3" s="38" t="s">
        <v>461</v>
      </c>
      <c r="K3" s="38" t="s">
        <v>7</v>
      </c>
      <c r="L3" s="38" t="s">
        <v>8</v>
      </c>
      <c r="M3" s="38" t="s">
        <v>9</v>
      </c>
      <c r="N3" s="38" t="s">
        <v>10</v>
      </c>
      <c r="O3" s="38" t="s">
        <v>11</v>
      </c>
      <c r="P3" s="38" t="s">
        <v>12</v>
      </c>
      <c r="Q3" s="38" t="s">
        <v>13</v>
      </c>
    </row>
    <row r="4" spans="1:17" x14ac:dyDescent="0.35">
      <c r="A4" s="3" t="s">
        <v>31</v>
      </c>
      <c r="B4" s="7">
        <v>2747969</v>
      </c>
      <c r="C4" s="7"/>
      <c r="D4" s="7">
        <v>166459</v>
      </c>
      <c r="E4" s="7"/>
      <c r="F4" s="7">
        <v>1096658</v>
      </c>
      <c r="G4" s="7"/>
      <c r="H4" s="7"/>
      <c r="I4" s="7"/>
      <c r="J4" s="7"/>
      <c r="K4" s="7">
        <v>9880020</v>
      </c>
      <c r="L4" s="7"/>
      <c r="M4" s="7">
        <v>23003304</v>
      </c>
      <c r="N4" s="7"/>
      <c r="O4" s="7"/>
      <c r="P4" s="7">
        <v>29601049</v>
      </c>
      <c r="Q4" s="7">
        <v>66495459</v>
      </c>
    </row>
    <row r="5" spans="1:17" x14ac:dyDescent="0.35">
      <c r="A5" s="2" t="s">
        <v>64</v>
      </c>
      <c r="B5" s="8">
        <v>3040209</v>
      </c>
      <c r="C5" s="8"/>
      <c r="D5" s="8">
        <v>7053654</v>
      </c>
      <c r="E5" s="8"/>
      <c r="F5" s="8"/>
      <c r="G5" s="8"/>
      <c r="H5" s="8"/>
      <c r="I5" s="8"/>
      <c r="J5" s="8"/>
      <c r="K5" s="8">
        <v>14836506</v>
      </c>
      <c r="L5" s="8"/>
      <c r="M5" s="8"/>
      <c r="N5" s="8"/>
      <c r="O5" s="8"/>
      <c r="P5" s="8">
        <v>19307074</v>
      </c>
      <c r="Q5" s="8">
        <v>44237443</v>
      </c>
    </row>
    <row r="6" spans="1:17" x14ac:dyDescent="0.35">
      <c r="A6" s="2" t="s">
        <v>154</v>
      </c>
      <c r="B6" s="8">
        <v>1041094</v>
      </c>
      <c r="C6" s="8"/>
      <c r="D6" s="8"/>
      <c r="E6" s="8"/>
      <c r="F6" s="8">
        <v>2329806</v>
      </c>
      <c r="G6" s="8"/>
      <c r="H6" s="8"/>
      <c r="I6" s="8"/>
      <c r="J6" s="8"/>
      <c r="K6" s="8"/>
      <c r="L6" s="8"/>
      <c r="M6" s="8">
        <v>687112</v>
      </c>
      <c r="N6" s="8"/>
      <c r="O6" s="8"/>
      <c r="P6" s="8">
        <v>11197378</v>
      </c>
      <c r="Q6" s="8">
        <v>15255390</v>
      </c>
    </row>
    <row r="7" spans="1:17" x14ac:dyDescent="0.35">
      <c r="A7" s="2" t="s">
        <v>541</v>
      </c>
      <c r="B7" s="8"/>
      <c r="C7" s="8"/>
      <c r="D7" s="8"/>
      <c r="E7" s="8"/>
      <c r="F7" s="8"/>
      <c r="G7" s="8"/>
      <c r="H7" s="8"/>
      <c r="I7" s="8"/>
      <c r="J7" s="8"/>
      <c r="K7" s="8">
        <v>1668715</v>
      </c>
      <c r="L7" s="8"/>
      <c r="M7" s="8"/>
      <c r="N7" s="8"/>
      <c r="O7" s="8"/>
      <c r="P7" s="8"/>
      <c r="Q7" s="8">
        <v>1668715</v>
      </c>
    </row>
    <row r="8" spans="1:17" x14ac:dyDescent="0.35">
      <c r="A8" s="2" t="s">
        <v>83</v>
      </c>
      <c r="B8" s="8">
        <v>8744826</v>
      </c>
      <c r="C8" s="8"/>
      <c r="D8" s="8">
        <v>7436381</v>
      </c>
      <c r="E8" s="8"/>
      <c r="F8" s="8">
        <v>6599496</v>
      </c>
      <c r="G8" s="8"/>
      <c r="H8" s="8"/>
      <c r="I8" s="8"/>
      <c r="J8" s="8"/>
      <c r="K8" s="8">
        <v>15430604</v>
      </c>
      <c r="L8" s="8"/>
      <c r="M8" s="8">
        <v>7030741</v>
      </c>
      <c r="N8" s="8"/>
      <c r="O8" s="8"/>
      <c r="P8" s="8">
        <v>177243299</v>
      </c>
      <c r="Q8" s="8">
        <v>222485347</v>
      </c>
    </row>
    <row r="9" spans="1:17" x14ac:dyDescent="0.35">
      <c r="A9" s="2" t="s">
        <v>50</v>
      </c>
      <c r="B9" s="8">
        <v>105286200</v>
      </c>
      <c r="C9" s="8"/>
      <c r="D9" s="8">
        <v>80772136</v>
      </c>
      <c r="E9" s="8"/>
      <c r="F9" s="8">
        <v>89350888</v>
      </c>
      <c r="G9" s="8"/>
      <c r="H9" s="8"/>
      <c r="I9" s="8"/>
      <c r="J9" s="8">
        <v>640465551</v>
      </c>
      <c r="K9" s="8">
        <v>30667109</v>
      </c>
      <c r="L9" s="8"/>
      <c r="M9" s="8">
        <v>535451355</v>
      </c>
      <c r="N9" s="8">
        <v>3072489</v>
      </c>
      <c r="O9" s="8">
        <v>6321688</v>
      </c>
      <c r="P9" s="8">
        <v>950446823</v>
      </c>
      <c r="Q9" s="8">
        <v>2441834239</v>
      </c>
    </row>
    <row r="10" spans="1:17" x14ac:dyDescent="0.35">
      <c r="A10" s="2" t="s">
        <v>114</v>
      </c>
      <c r="B10" s="8">
        <v>15453975</v>
      </c>
      <c r="C10" s="8"/>
      <c r="D10" s="8">
        <v>3594441</v>
      </c>
      <c r="E10" s="8"/>
      <c r="F10" s="8">
        <v>724273</v>
      </c>
      <c r="G10" s="8"/>
      <c r="H10" s="8"/>
      <c r="I10" s="8"/>
      <c r="J10" s="8"/>
      <c r="K10" s="8">
        <v>4982221</v>
      </c>
      <c r="L10" s="8"/>
      <c r="M10" s="8">
        <v>23034395</v>
      </c>
      <c r="N10" s="8"/>
      <c r="O10" s="8"/>
      <c r="P10" s="8">
        <v>103233294</v>
      </c>
      <c r="Q10" s="8">
        <v>151022599</v>
      </c>
    </row>
    <row r="11" spans="1:17" x14ac:dyDescent="0.35">
      <c r="A11" s="2" t="s">
        <v>128</v>
      </c>
      <c r="B11" s="8">
        <v>17499134</v>
      </c>
      <c r="C11" s="8"/>
      <c r="D11" s="8">
        <v>3469363</v>
      </c>
      <c r="E11" s="8"/>
      <c r="F11" s="8"/>
      <c r="G11" s="8"/>
      <c r="H11" s="8"/>
      <c r="I11" s="8"/>
      <c r="J11" s="8"/>
      <c r="K11" s="8">
        <v>492915</v>
      </c>
      <c r="L11" s="8"/>
      <c r="M11" s="8">
        <v>126000000</v>
      </c>
      <c r="N11" s="8"/>
      <c r="O11" s="8"/>
      <c r="P11" s="8">
        <v>154272613</v>
      </c>
      <c r="Q11" s="8">
        <v>301734025</v>
      </c>
    </row>
    <row r="12" spans="1:17" x14ac:dyDescent="0.35">
      <c r="A12" s="2" t="s">
        <v>376</v>
      </c>
      <c r="B12" s="8">
        <v>14924663</v>
      </c>
      <c r="C12" s="8"/>
      <c r="D12" s="8">
        <v>5959728</v>
      </c>
      <c r="E12" s="8"/>
      <c r="F12" s="8"/>
      <c r="G12" s="8"/>
      <c r="H12" s="8"/>
      <c r="I12" s="8">
        <v>5020000</v>
      </c>
      <c r="J12" s="8"/>
      <c r="K12" s="8"/>
      <c r="L12" s="8">
        <v>148500000</v>
      </c>
      <c r="M12" s="8">
        <v>163962388</v>
      </c>
      <c r="N12" s="8">
        <v>1794639</v>
      </c>
      <c r="O12" s="8"/>
      <c r="P12" s="8">
        <v>162414576</v>
      </c>
      <c r="Q12" s="8">
        <v>502575994</v>
      </c>
    </row>
    <row r="13" spans="1:17" x14ac:dyDescent="0.35">
      <c r="A13" s="2" t="s">
        <v>138</v>
      </c>
      <c r="B13" s="8">
        <v>1577000</v>
      </c>
      <c r="C13" s="8"/>
      <c r="D13" s="8">
        <v>698596</v>
      </c>
      <c r="E13" s="8"/>
      <c r="F13" s="8"/>
      <c r="G13" s="8"/>
      <c r="H13" s="8"/>
      <c r="I13" s="8"/>
      <c r="J13" s="8"/>
      <c r="K13" s="8">
        <v>1508630</v>
      </c>
      <c r="L13" s="8"/>
      <c r="M13" s="8">
        <v>1452336</v>
      </c>
      <c r="N13" s="8"/>
      <c r="O13" s="8">
        <v>10000000</v>
      </c>
      <c r="P13" s="8">
        <v>17048657</v>
      </c>
      <c r="Q13" s="8">
        <v>32285219</v>
      </c>
    </row>
    <row r="14" spans="1:17" x14ac:dyDescent="0.35">
      <c r="A14" s="2" t="s">
        <v>112</v>
      </c>
      <c r="B14" s="8">
        <v>27298803</v>
      </c>
      <c r="C14" s="8"/>
      <c r="D14" s="8">
        <v>33101967</v>
      </c>
      <c r="E14" s="8"/>
      <c r="F14" s="8">
        <v>9520446</v>
      </c>
      <c r="G14" s="8">
        <v>318158</v>
      </c>
      <c r="H14" s="8">
        <v>2000000</v>
      </c>
      <c r="I14" s="8">
        <v>2180000</v>
      </c>
      <c r="J14" s="8">
        <v>93648187</v>
      </c>
      <c r="K14" s="8">
        <v>1596480</v>
      </c>
      <c r="L14" s="8"/>
      <c r="M14" s="8">
        <v>75900823</v>
      </c>
      <c r="N14" s="8"/>
      <c r="O14" s="8"/>
      <c r="P14" s="8">
        <v>304726912</v>
      </c>
      <c r="Q14" s="8">
        <v>550291776</v>
      </c>
    </row>
    <row r="15" spans="1:17" x14ac:dyDescent="0.35">
      <c r="A15" s="2" t="s">
        <v>45</v>
      </c>
      <c r="B15" s="8">
        <v>3335976</v>
      </c>
      <c r="C15" s="8"/>
      <c r="D15" s="8">
        <v>14735175</v>
      </c>
      <c r="E15" s="8"/>
      <c r="F15" s="8">
        <v>3239896</v>
      </c>
      <c r="G15" s="8"/>
      <c r="H15" s="8"/>
      <c r="I15" s="8"/>
      <c r="J15" s="8"/>
      <c r="K15" s="8">
        <v>16164427</v>
      </c>
      <c r="L15" s="8"/>
      <c r="M15" s="8">
        <v>41760579</v>
      </c>
      <c r="N15" s="8">
        <v>830384</v>
      </c>
      <c r="O15" s="8">
        <v>10000000</v>
      </c>
      <c r="P15" s="8">
        <v>129208620</v>
      </c>
      <c r="Q15" s="8">
        <v>219275057</v>
      </c>
    </row>
    <row r="16" spans="1:17" x14ac:dyDescent="0.35">
      <c r="A16" s="2" t="s">
        <v>192</v>
      </c>
      <c r="B16" s="8">
        <v>7345199</v>
      </c>
      <c r="C16" s="8"/>
      <c r="D16" s="8">
        <v>757600</v>
      </c>
      <c r="E16" s="8"/>
      <c r="F16" s="8">
        <v>826484</v>
      </c>
      <c r="G16" s="8"/>
      <c r="H16" s="8"/>
      <c r="I16" s="8"/>
      <c r="J16" s="8"/>
      <c r="K16" s="8">
        <v>3725555</v>
      </c>
      <c r="L16" s="8"/>
      <c r="M16" s="8">
        <v>3287520</v>
      </c>
      <c r="N16" s="8"/>
      <c r="O16" s="8"/>
      <c r="P16" s="8">
        <v>56907479</v>
      </c>
      <c r="Q16" s="8">
        <v>72849837</v>
      </c>
    </row>
    <row r="17" spans="1:17" x14ac:dyDescent="0.35">
      <c r="A17" s="2" t="s">
        <v>29</v>
      </c>
      <c r="B17" s="8">
        <v>2630838</v>
      </c>
      <c r="C17" s="8"/>
      <c r="D17" s="8">
        <v>2654089</v>
      </c>
      <c r="E17" s="8"/>
      <c r="F17" s="8">
        <v>3861979</v>
      </c>
      <c r="G17" s="8"/>
      <c r="H17" s="8"/>
      <c r="I17" s="8"/>
      <c r="J17" s="8"/>
      <c r="K17" s="8">
        <v>14133163</v>
      </c>
      <c r="L17" s="8"/>
      <c r="M17" s="8"/>
      <c r="N17" s="8"/>
      <c r="O17" s="8"/>
      <c r="P17" s="8">
        <v>31322351</v>
      </c>
      <c r="Q17" s="8">
        <v>54602420</v>
      </c>
    </row>
    <row r="18" spans="1:17" x14ac:dyDescent="0.35">
      <c r="A18" s="2" t="s">
        <v>71</v>
      </c>
      <c r="B18" s="8">
        <v>4501883</v>
      </c>
      <c r="C18" s="8"/>
      <c r="D18" s="8">
        <v>1888292</v>
      </c>
      <c r="E18" s="8"/>
      <c r="F18" s="8"/>
      <c r="G18" s="8"/>
      <c r="H18" s="8"/>
      <c r="I18" s="8"/>
      <c r="J18" s="8"/>
      <c r="K18" s="8">
        <v>16437272</v>
      </c>
      <c r="L18" s="8"/>
      <c r="M18" s="8"/>
      <c r="N18" s="8"/>
      <c r="O18" s="8"/>
      <c r="P18" s="8">
        <v>8768339</v>
      </c>
      <c r="Q18" s="8">
        <v>31595786</v>
      </c>
    </row>
    <row r="19" spans="1:17" x14ac:dyDescent="0.35">
      <c r="A19" s="2" t="s">
        <v>41</v>
      </c>
      <c r="B19" s="8">
        <v>24930501</v>
      </c>
      <c r="C19" s="8"/>
      <c r="D19" s="8">
        <v>2277858</v>
      </c>
      <c r="E19" s="8"/>
      <c r="F19" s="8"/>
      <c r="G19" s="8">
        <v>17912</v>
      </c>
      <c r="H19" s="8">
        <v>2850000</v>
      </c>
      <c r="I19" s="8"/>
      <c r="J19" s="8">
        <v>100000000</v>
      </c>
      <c r="K19" s="8">
        <v>1900000</v>
      </c>
      <c r="L19" s="8"/>
      <c r="M19" s="8">
        <v>320063192</v>
      </c>
      <c r="N19" s="8">
        <v>3843797</v>
      </c>
      <c r="O19" s="8">
        <v>25000000</v>
      </c>
      <c r="P19" s="8">
        <v>311518512</v>
      </c>
      <c r="Q19" s="8">
        <v>792401772</v>
      </c>
    </row>
    <row r="20" spans="1:17" x14ac:dyDescent="0.35">
      <c r="A20" s="2" t="s">
        <v>33</v>
      </c>
      <c r="B20" s="8">
        <v>9098041</v>
      </c>
      <c r="C20" s="8"/>
      <c r="D20" s="8">
        <v>4309387</v>
      </c>
      <c r="E20" s="8"/>
      <c r="F20" s="8"/>
      <c r="G20" s="8"/>
      <c r="H20" s="8"/>
      <c r="I20" s="8"/>
      <c r="J20" s="8">
        <v>50000000</v>
      </c>
      <c r="K20" s="8">
        <v>17929823</v>
      </c>
      <c r="L20" s="8"/>
      <c r="M20" s="8">
        <v>20615514</v>
      </c>
      <c r="N20" s="8"/>
      <c r="O20" s="8"/>
      <c r="P20" s="8">
        <v>35243743</v>
      </c>
      <c r="Q20" s="8">
        <v>137196508</v>
      </c>
    </row>
    <row r="21" spans="1:17" x14ac:dyDescent="0.35">
      <c r="A21" s="2" t="s">
        <v>161</v>
      </c>
      <c r="B21" s="8">
        <v>5348955</v>
      </c>
      <c r="C21" s="8"/>
      <c r="D21" s="8">
        <v>1431986</v>
      </c>
      <c r="E21" s="8"/>
      <c r="F21" s="8">
        <v>2453286</v>
      </c>
      <c r="G21" s="8"/>
      <c r="H21" s="8"/>
      <c r="I21" s="8"/>
      <c r="J21" s="8"/>
      <c r="K21" s="8">
        <v>15643355</v>
      </c>
      <c r="L21" s="8"/>
      <c r="M21" s="8"/>
      <c r="N21" s="8"/>
      <c r="O21" s="8"/>
      <c r="P21" s="8">
        <v>12720927</v>
      </c>
      <c r="Q21" s="8">
        <v>37598509</v>
      </c>
    </row>
    <row r="22" spans="1:17" x14ac:dyDescent="0.35">
      <c r="A22" s="2" t="s">
        <v>76</v>
      </c>
      <c r="B22" s="8">
        <v>15100978</v>
      </c>
      <c r="C22" s="8"/>
      <c r="D22" s="8">
        <v>2932631</v>
      </c>
      <c r="E22" s="8"/>
      <c r="F22" s="8">
        <v>618382</v>
      </c>
      <c r="G22" s="8"/>
      <c r="H22" s="8"/>
      <c r="I22" s="8"/>
      <c r="J22" s="8"/>
      <c r="K22" s="8">
        <v>12309652</v>
      </c>
      <c r="L22" s="8"/>
      <c r="M22" s="8"/>
      <c r="N22" s="8"/>
      <c r="O22" s="8"/>
      <c r="P22" s="8">
        <v>37548697</v>
      </c>
      <c r="Q22" s="8">
        <v>68510340</v>
      </c>
    </row>
    <row r="23" spans="1:17" x14ac:dyDescent="0.35">
      <c r="A23" s="2" t="s">
        <v>24</v>
      </c>
      <c r="B23" s="8">
        <v>3868167</v>
      </c>
      <c r="C23" s="8"/>
      <c r="D23" s="8">
        <v>1948160</v>
      </c>
      <c r="E23" s="8"/>
      <c r="F23" s="8">
        <v>577147</v>
      </c>
      <c r="G23" s="8"/>
      <c r="H23" s="8"/>
      <c r="I23" s="8"/>
      <c r="J23" s="8"/>
      <c r="K23" s="8">
        <v>11764735</v>
      </c>
      <c r="L23" s="8"/>
      <c r="M23" s="8">
        <v>5338720</v>
      </c>
      <c r="N23" s="8"/>
      <c r="O23" s="8"/>
      <c r="P23" s="8">
        <v>40828919</v>
      </c>
      <c r="Q23" s="8">
        <v>64325848</v>
      </c>
    </row>
    <row r="24" spans="1:17" x14ac:dyDescent="0.35">
      <c r="A24" s="2" t="s">
        <v>73</v>
      </c>
      <c r="B24" s="8">
        <v>17395985</v>
      </c>
      <c r="C24" s="8"/>
      <c r="D24" s="8">
        <v>5778710</v>
      </c>
      <c r="E24" s="8"/>
      <c r="F24" s="8">
        <v>3590469</v>
      </c>
      <c r="G24" s="8"/>
      <c r="H24" s="8"/>
      <c r="I24" s="8"/>
      <c r="J24" s="8">
        <v>325000000</v>
      </c>
      <c r="K24" s="8">
        <v>5963586</v>
      </c>
      <c r="L24" s="8"/>
      <c r="M24" s="8">
        <v>155611610</v>
      </c>
      <c r="N24" s="8"/>
      <c r="O24" s="8"/>
      <c r="P24" s="8">
        <v>209791501</v>
      </c>
      <c r="Q24" s="8">
        <v>723131861</v>
      </c>
    </row>
    <row r="25" spans="1:17" x14ac:dyDescent="0.35">
      <c r="A25" s="2" t="s">
        <v>52</v>
      </c>
      <c r="B25" s="8">
        <v>8293908</v>
      </c>
      <c r="C25" s="8"/>
      <c r="D25" s="8">
        <v>1384820</v>
      </c>
      <c r="E25" s="8"/>
      <c r="F25" s="8">
        <v>2140185</v>
      </c>
      <c r="G25" s="8"/>
      <c r="H25" s="8"/>
      <c r="I25" s="8"/>
      <c r="J25" s="8">
        <v>125000000</v>
      </c>
      <c r="K25" s="8">
        <v>10477961</v>
      </c>
      <c r="L25" s="8"/>
      <c r="M25" s="8">
        <v>44106662</v>
      </c>
      <c r="N25" s="8">
        <v>603506</v>
      </c>
      <c r="O25" s="8">
        <v>10000000</v>
      </c>
      <c r="P25" s="8">
        <v>84926827</v>
      </c>
      <c r="Q25" s="8">
        <v>286933869</v>
      </c>
    </row>
    <row r="26" spans="1:17" x14ac:dyDescent="0.35">
      <c r="A26" s="2" t="s">
        <v>47</v>
      </c>
      <c r="B26" s="8">
        <v>4608645</v>
      </c>
      <c r="C26" s="8"/>
      <c r="D26" s="8">
        <v>1159013</v>
      </c>
      <c r="E26" s="8"/>
      <c r="F26" s="8">
        <v>117089</v>
      </c>
      <c r="G26" s="8"/>
      <c r="H26" s="8"/>
      <c r="I26" s="8"/>
      <c r="J26" s="8"/>
      <c r="K26" s="8">
        <v>7668161</v>
      </c>
      <c r="L26" s="8"/>
      <c r="M26" s="8">
        <v>12581045</v>
      </c>
      <c r="N26" s="8"/>
      <c r="O26" s="8"/>
      <c r="P26" s="8">
        <v>21538216</v>
      </c>
      <c r="Q26" s="8">
        <v>47672169</v>
      </c>
    </row>
    <row r="27" spans="1:17" x14ac:dyDescent="0.35">
      <c r="A27" s="2" t="s">
        <v>35</v>
      </c>
      <c r="B27" s="8">
        <v>16661835</v>
      </c>
      <c r="C27" s="8"/>
      <c r="D27" s="8">
        <v>10502932</v>
      </c>
      <c r="E27" s="8"/>
      <c r="F27" s="8">
        <v>343766</v>
      </c>
      <c r="G27" s="8"/>
      <c r="H27" s="8"/>
      <c r="I27" s="8"/>
      <c r="J27" s="8">
        <v>56189668</v>
      </c>
      <c r="K27" s="8">
        <v>30254686</v>
      </c>
      <c r="L27" s="8"/>
      <c r="M27" s="8">
        <v>1221304</v>
      </c>
      <c r="N27" s="8">
        <v>295301</v>
      </c>
      <c r="O27" s="8"/>
      <c r="P27" s="8">
        <v>87196304</v>
      </c>
      <c r="Q27" s="8">
        <v>202665796</v>
      </c>
    </row>
    <row r="28" spans="1:17" x14ac:dyDescent="0.35">
      <c r="A28" s="2" t="s">
        <v>88</v>
      </c>
      <c r="B28" s="8">
        <v>7395239</v>
      </c>
      <c r="C28" s="8"/>
      <c r="D28" s="8">
        <v>3494187</v>
      </c>
      <c r="E28" s="8"/>
      <c r="F28" s="8"/>
      <c r="G28" s="8"/>
      <c r="H28" s="8"/>
      <c r="I28" s="8"/>
      <c r="J28" s="8"/>
      <c r="K28" s="8">
        <v>17538667</v>
      </c>
      <c r="L28" s="8"/>
      <c r="M28" s="8">
        <v>18964516</v>
      </c>
      <c r="N28" s="8">
        <v>384531</v>
      </c>
      <c r="O28" s="8"/>
      <c r="P28" s="8">
        <v>59042271</v>
      </c>
      <c r="Q28" s="8">
        <v>106819411</v>
      </c>
    </row>
    <row r="29" spans="1:17" x14ac:dyDescent="0.35">
      <c r="A29" s="2" t="s">
        <v>86</v>
      </c>
      <c r="B29" s="8">
        <v>9862181</v>
      </c>
      <c r="C29" s="8"/>
      <c r="D29" s="8"/>
      <c r="E29" s="8"/>
      <c r="F29" s="8"/>
      <c r="G29" s="8"/>
      <c r="H29" s="8"/>
      <c r="I29" s="8"/>
      <c r="J29" s="8">
        <v>29890000</v>
      </c>
      <c r="K29" s="8">
        <v>18970549</v>
      </c>
      <c r="L29" s="8"/>
      <c r="M29" s="8">
        <v>29763240</v>
      </c>
      <c r="N29" s="8"/>
      <c r="O29" s="8"/>
      <c r="P29" s="8">
        <v>64750927</v>
      </c>
      <c r="Q29" s="8">
        <v>153236897</v>
      </c>
    </row>
    <row r="30" spans="1:17" x14ac:dyDescent="0.35">
      <c r="A30" s="2" t="s">
        <v>378</v>
      </c>
      <c r="B30" s="8"/>
      <c r="C30" s="8"/>
      <c r="D30" s="8"/>
      <c r="E30" s="8"/>
      <c r="F30" s="8"/>
      <c r="G30" s="8"/>
      <c r="H30" s="8"/>
      <c r="I30" s="8"/>
      <c r="J30" s="8"/>
      <c r="K30" s="8">
        <v>825745</v>
      </c>
      <c r="L30" s="8"/>
      <c r="M30" s="8"/>
      <c r="N30" s="8"/>
      <c r="O30" s="8"/>
      <c r="P30" s="8"/>
      <c r="Q30" s="8">
        <v>825745</v>
      </c>
    </row>
    <row r="31" spans="1:17" x14ac:dyDescent="0.35">
      <c r="A31" s="2" t="s">
        <v>106</v>
      </c>
      <c r="B31" s="8">
        <v>2238103</v>
      </c>
      <c r="C31" s="8"/>
      <c r="D31" s="8">
        <v>2115489</v>
      </c>
      <c r="E31" s="8"/>
      <c r="F31" s="8"/>
      <c r="G31" s="8"/>
      <c r="H31" s="8"/>
      <c r="I31" s="8"/>
      <c r="J31" s="8"/>
      <c r="K31" s="8">
        <v>18470340</v>
      </c>
      <c r="L31" s="8"/>
      <c r="M31" s="8"/>
      <c r="N31" s="8"/>
      <c r="O31" s="8"/>
      <c r="P31" s="8">
        <v>7570985</v>
      </c>
      <c r="Q31" s="8">
        <v>30394917</v>
      </c>
    </row>
    <row r="32" spans="1:17" x14ac:dyDescent="0.35">
      <c r="A32" s="2" t="s">
        <v>61</v>
      </c>
      <c r="B32" s="8">
        <v>640183</v>
      </c>
      <c r="C32" s="8"/>
      <c r="D32" s="8">
        <v>1376859</v>
      </c>
      <c r="E32" s="8"/>
      <c r="F32" s="8">
        <v>535622</v>
      </c>
      <c r="G32" s="8"/>
      <c r="H32" s="8"/>
      <c r="I32" s="8"/>
      <c r="J32" s="8"/>
      <c r="K32" s="8">
        <v>14806424</v>
      </c>
      <c r="L32" s="8"/>
      <c r="M32" s="8"/>
      <c r="N32" s="8"/>
      <c r="O32" s="8"/>
      <c r="P32" s="8">
        <v>2889257</v>
      </c>
      <c r="Q32" s="8">
        <v>20248345</v>
      </c>
    </row>
    <row r="33" spans="1:17" x14ac:dyDescent="0.35">
      <c r="A33" s="2" t="s">
        <v>43</v>
      </c>
      <c r="B33" s="8">
        <v>19225926</v>
      </c>
      <c r="C33" s="8"/>
      <c r="D33" s="8">
        <v>6616705</v>
      </c>
      <c r="E33" s="8">
        <v>330000</v>
      </c>
      <c r="F33" s="8">
        <v>2289241</v>
      </c>
      <c r="G33" s="8"/>
      <c r="H33" s="8"/>
      <c r="I33" s="8"/>
      <c r="J33" s="8">
        <v>100000000</v>
      </c>
      <c r="K33" s="8">
        <v>27642385</v>
      </c>
      <c r="L33" s="8"/>
      <c r="M33" s="8"/>
      <c r="N33" s="8">
        <v>343847</v>
      </c>
      <c r="O33" s="8"/>
      <c r="P33" s="8">
        <v>80860235</v>
      </c>
      <c r="Q33" s="8">
        <v>237308339</v>
      </c>
    </row>
    <row r="34" spans="1:17" x14ac:dyDescent="0.35">
      <c r="A34" s="2" t="s">
        <v>66</v>
      </c>
      <c r="B34" s="8">
        <v>3382700</v>
      </c>
      <c r="C34" s="8"/>
      <c r="D34" s="8">
        <v>615967</v>
      </c>
      <c r="E34" s="8"/>
      <c r="F34" s="8"/>
      <c r="G34" s="8"/>
      <c r="H34" s="8"/>
      <c r="I34" s="8"/>
      <c r="J34" s="8"/>
      <c r="K34" s="8">
        <v>7031574</v>
      </c>
      <c r="L34" s="8"/>
      <c r="M34" s="8"/>
      <c r="N34" s="8"/>
      <c r="O34" s="8"/>
      <c r="P34" s="8">
        <v>9195247</v>
      </c>
      <c r="Q34" s="8">
        <v>20225488</v>
      </c>
    </row>
    <row r="35" spans="1:17" x14ac:dyDescent="0.35">
      <c r="A35" s="2" t="s">
        <v>236</v>
      </c>
      <c r="B35" s="8">
        <v>6400896</v>
      </c>
      <c r="C35" s="8"/>
      <c r="D35" s="8">
        <v>493786</v>
      </c>
      <c r="E35" s="8"/>
      <c r="F35" s="8"/>
      <c r="G35" s="8"/>
      <c r="H35" s="8"/>
      <c r="I35" s="8"/>
      <c r="J35" s="8"/>
      <c r="K35" s="8">
        <v>253379</v>
      </c>
      <c r="L35" s="8"/>
      <c r="M35" s="8"/>
      <c r="N35" s="8"/>
      <c r="O35" s="8">
        <v>544800</v>
      </c>
      <c r="P35" s="8">
        <v>18981679</v>
      </c>
      <c r="Q35" s="8">
        <v>26674540</v>
      </c>
    </row>
    <row r="36" spans="1:17" x14ac:dyDescent="0.35">
      <c r="A36" s="2" t="s">
        <v>118</v>
      </c>
      <c r="B36" s="8">
        <v>2350273</v>
      </c>
      <c r="C36" s="8"/>
      <c r="D36" s="8">
        <v>1882462</v>
      </c>
      <c r="E36" s="8"/>
      <c r="F36" s="8"/>
      <c r="G36" s="8"/>
      <c r="H36" s="8"/>
      <c r="I36" s="8"/>
      <c r="J36" s="8"/>
      <c r="K36" s="8">
        <v>3736377</v>
      </c>
      <c r="L36" s="8"/>
      <c r="M36" s="8"/>
      <c r="N36" s="8"/>
      <c r="O36" s="8"/>
      <c r="P36" s="8">
        <v>12090929</v>
      </c>
      <c r="Q36" s="8">
        <v>20060041</v>
      </c>
    </row>
    <row r="37" spans="1:17" x14ac:dyDescent="0.35">
      <c r="A37" s="2" t="s">
        <v>208</v>
      </c>
      <c r="B37" s="8">
        <v>15970613</v>
      </c>
      <c r="C37" s="8"/>
      <c r="D37" s="8">
        <v>9170931</v>
      </c>
      <c r="E37" s="8">
        <v>679519349</v>
      </c>
      <c r="F37" s="8"/>
      <c r="G37" s="8"/>
      <c r="H37" s="8">
        <v>5000000</v>
      </c>
      <c r="I37" s="8"/>
      <c r="J37" s="8"/>
      <c r="K37" s="8">
        <v>3980150</v>
      </c>
      <c r="L37" s="8"/>
      <c r="M37" s="8">
        <v>217065009</v>
      </c>
      <c r="N37" s="8"/>
      <c r="O37" s="8"/>
      <c r="P37" s="8">
        <v>613331039</v>
      </c>
      <c r="Q37" s="8">
        <v>1544037091</v>
      </c>
    </row>
    <row r="38" spans="1:17" x14ac:dyDescent="0.35">
      <c r="A38" s="2" t="s">
        <v>22</v>
      </c>
      <c r="B38" s="8">
        <v>1800172</v>
      </c>
      <c r="C38" s="8"/>
      <c r="D38" s="8">
        <v>1777794</v>
      </c>
      <c r="E38" s="8"/>
      <c r="F38" s="8">
        <v>553863</v>
      </c>
      <c r="G38" s="8"/>
      <c r="H38" s="8"/>
      <c r="I38" s="8"/>
      <c r="J38" s="8">
        <v>50000000</v>
      </c>
      <c r="K38" s="8">
        <v>22279793</v>
      </c>
      <c r="L38" s="8"/>
      <c r="M38" s="8">
        <v>12338549</v>
      </c>
      <c r="N38" s="8"/>
      <c r="O38" s="8"/>
      <c r="P38" s="8">
        <v>19934396</v>
      </c>
      <c r="Q38" s="8">
        <v>108684567</v>
      </c>
    </row>
    <row r="39" spans="1:17" x14ac:dyDescent="0.35">
      <c r="A39" s="2" t="s">
        <v>92</v>
      </c>
      <c r="B39" s="8">
        <v>5344413</v>
      </c>
      <c r="C39" s="8"/>
      <c r="D39" s="8">
        <v>919328</v>
      </c>
      <c r="E39" s="8"/>
      <c r="F39" s="8"/>
      <c r="G39" s="8"/>
      <c r="H39" s="8"/>
      <c r="I39" s="8"/>
      <c r="J39" s="8"/>
      <c r="K39" s="8">
        <v>7457150</v>
      </c>
      <c r="L39" s="8"/>
      <c r="M39" s="8"/>
      <c r="N39" s="8"/>
      <c r="O39" s="8"/>
      <c r="P39" s="8">
        <v>20099167</v>
      </c>
      <c r="Q39" s="8">
        <v>33820058</v>
      </c>
    </row>
    <row r="40" spans="1:17" x14ac:dyDescent="0.35">
      <c r="A40" s="2" t="s">
        <v>19</v>
      </c>
      <c r="B40" s="8">
        <v>31924908</v>
      </c>
      <c r="C40" s="8"/>
      <c r="D40" s="8">
        <v>30667578</v>
      </c>
      <c r="E40" s="8">
        <v>576984617</v>
      </c>
      <c r="F40" s="8">
        <v>9594543</v>
      </c>
      <c r="G40" s="8">
        <v>5299862</v>
      </c>
      <c r="H40" s="8"/>
      <c r="I40" s="8"/>
      <c r="J40" s="8"/>
      <c r="K40" s="8">
        <v>20507061</v>
      </c>
      <c r="L40" s="8"/>
      <c r="M40" s="8">
        <v>1177754503</v>
      </c>
      <c r="N40" s="8"/>
      <c r="O40" s="8"/>
      <c r="P40" s="8">
        <v>1211625450</v>
      </c>
      <c r="Q40" s="8">
        <v>3064358522</v>
      </c>
    </row>
    <row r="41" spans="1:17" x14ac:dyDescent="0.35">
      <c r="A41" s="2" t="s">
        <v>17</v>
      </c>
      <c r="B41" s="8">
        <v>19870476</v>
      </c>
      <c r="C41" s="8"/>
      <c r="D41" s="8">
        <v>10527338</v>
      </c>
      <c r="E41" s="8"/>
      <c r="F41" s="8"/>
      <c r="G41" s="8"/>
      <c r="H41" s="8"/>
      <c r="I41" s="8">
        <v>20000</v>
      </c>
      <c r="J41" s="8"/>
      <c r="K41" s="8"/>
      <c r="L41" s="8"/>
      <c r="M41" s="8">
        <v>46635163</v>
      </c>
      <c r="N41" s="8"/>
      <c r="O41" s="8"/>
      <c r="P41" s="8">
        <v>173556068</v>
      </c>
      <c r="Q41" s="8">
        <v>250609045</v>
      </c>
    </row>
    <row r="42" spans="1:17" s="21" customFormat="1" x14ac:dyDescent="0.35">
      <c r="A42" s="18" t="s">
        <v>90</v>
      </c>
      <c r="B42" s="19">
        <v>7914870</v>
      </c>
      <c r="C42" s="19"/>
      <c r="D42" s="19">
        <v>5397880</v>
      </c>
      <c r="E42" s="19"/>
      <c r="F42" s="19">
        <v>813600</v>
      </c>
      <c r="G42" s="19">
        <v>100000</v>
      </c>
      <c r="H42" s="19"/>
      <c r="I42" s="19"/>
      <c r="J42" s="19"/>
      <c r="K42" s="19">
        <v>24259947</v>
      </c>
      <c r="L42" s="19"/>
      <c r="M42" s="19"/>
      <c r="N42" s="20">
        <v>218165</v>
      </c>
      <c r="O42" s="19"/>
      <c r="P42" s="19">
        <v>22317036</v>
      </c>
      <c r="Q42" s="19">
        <v>61021498</v>
      </c>
    </row>
    <row r="43" spans="1:17" x14ac:dyDescent="0.35">
      <c r="A43" s="2" t="s">
        <v>20</v>
      </c>
      <c r="B43" s="8">
        <v>11125833</v>
      </c>
      <c r="C43" s="8"/>
      <c r="D43" s="8">
        <v>1422245</v>
      </c>
      <c r="E43" s="8"/>
      <c r="F43" s="8"/>
      <c r="G43" s="8"/>
      <c r="H43" s="8"/>
      <c r="I43" s="8"/>
      <c r="J43" s="8">
        <v>100000000</v>
      </c>
      <c r="K43" s="8">
        <v>11797699</v>
      </c>
      <c r="L43" s="8"/>
      <c r="M43" s="8">
        <v>14020576</v>
      </c>
      <c r="N43" s="8"/>
      <c r="O43" s="8"/>
      <c r="P43" s="8">
        <v>75207438</v>
      </c>
      <c r="Q43" s="8">
        <v>213573791</v>
      </c>
    </row>
    <row r="44" spans="1:17" x14ac:dyDescent="0.35">
      <c r="A44" s="2" t="s">
        <v>26</v>
      </c>
      <c r="B44" s="8">
        <v>33355469</v>
      </c>
      <c r="C44" s="8">
        <v>4278842</v>
      </c>
      <c r="D44" s="8">
        <v>17676559</v>
      </c>
      <c r="E44" s="8"/>
      <c r="F44" s="8"/>
      <c r="G44" s="8"/>
      <c r="H44" s="8"/>
      <c r="I44" s="8"/>
      <c r="J44" s="8"/>
      <c r="K44" s="8">
        <v>27295647</v>
      </c>
      <c r="L44" s="8"/>
      <c r="M44" s="8">
        <v>186527384</v>
      </c>
      <c r="N44" s="8">
        <v>1350566</v>
      </c>
      <c r="O44" s="8"/>
      <c r="P44" s="8">
        <v>233261026</v>
      </c>
      <c r="Q44" s="8">
        <v>503745493</v>
      </c>
    </row>
    <row r="45" spans="1:17" x14ac:dyDescent="0.35">
      <c r="A45" s="2" t="s">
        <v>194</v>
      </c>
      <c r="B45" s="8">
        <v>6027542</v>
      </c>
      <c r="C45" s="8"/>
      <c r="D45" s="8">
        <v>4855772</v>
      </c>
      <c r="E45" s="8"/>
      <c r="F45" s="8"/>
      <c r="G45" s="8"/>
      <c r="H45" s="8"/>
      <c r="I45" s="8"/>
      <c r="J45" s="8"/>
      <c r="K45" s="8">
        <v>8598332</v>
      </c>
      <c r="L45" s="8"/>
      <c r="M45" s="8">
        <v>11000000</v>
      </c>
      <c r="N45" s="8">
        <v>303543</v>
      </c>
      <c r="O45" s="8"/>
      <c r="P45" s="8">
        <v>50881493</v>
      </c>
      <c r="Q45" s="8">
        <v>81666682</v>
      </c>
    </row>
    <row r="46" spans="1:17" x14ac:dyDescent="0.35">
      <c r="A46" s="2" t="s">
        <v>316</v>
      </c>
      <c r="B46" s="8">
        <v>2520075</v>
      </c>
      <c r="C46" s="8"/>
      <c r="D46" s="8">
        <v>1013924</v>
      </c>
      <c r="E46" s="8"/>
      <c r="F46" s="8"/>
      <c r="G46" s="8"/>
      <c r="H46" s="8"/>
      <c r="I46" s="8"/>
      <c r="J46" s="8"/>
      <c r="K46" s="8">
        <v>628711</v>
      </c>
      <c r="L46" s="8"/>
      <c r="M46" s="8">
        <v>7246712</v>
      </c>
      <c r="N46" s="8"/>
      <c r="O46" s="8"/>
      <c r="P46" s="8">
        <v>36145201</v>
      </c>
      <c r="Q46" s="8">
        <v>47554623</v>
      </c>
    </row>
    <row r="47" spans="1:17" x14ac:dyDescent="0.35">
      <c r="A47" s="2" t="s">
        <v>16</v>
      </c>
      <c r="B47" s="8">
        <v>5998699</v>
      </c>
      <c r="C47" s="8"/>
      <c r="D47" s="8">
        <v>5138942</v>
      </c>
      <c r="E47" s="8"/>
      <c r="F47" s="8">
        <v>446359</v>
      </c>
      <c r="G47" s="8"/>
      <c r="H47" s="8"/>
      <c r="I47" s="8"/>
      <c r="J47" s="8"/>
      <c r="K47" s="8">
        <v>24009725</v>
      </c>
      <c r="L47" s="8"/>
      <c r="M47" s="8"/>
      <c r="N47" s="8"/>
      <c r="O47" s="8"/>
      <c r="P47" s="8">
        <v>41043144</v>
      </c>
      <c r="Q47" s="8">
        <v>76636869</v>
      </c>
    </row>
    <row r="48" spans="1:17" x14ac:dyDescent="0.35">
      <c r="A48" s="2" t="s">
        <v>144</v>
      </c>
      <c r="B48" s="8">
        <v>5264780</v>
      </c>
      <c r="C48" s="8"/>
      <c r="D48" s="8">
        <v>653707</v>
      </c>
      <c r="E48" s="8"/>
      <c r="F48" s="8">
        <v>224800</v>
      </c>
      <c r="G48" s="8"/>
      <c r="H48" s="8"/>
      <c r="I48" s="8"/>
      <c r="J48" s="8"/>
      <c r="K48" s="8">
        <v>9596423</v>
      </c>
      <c r="L48" s="8"/>
      <c r="M48" s="8"/>
      <c r="N48" s="8"/>
      <c r="O48" s="8"/>
      <c r="P48" s="8">
        <v>1229125</v>
      </c>
      <c r="Q48" s="8">
        <v>16968835</v>
      </c>
    </row>
    <row r="49" spans="1:17" x14ac:dyDescent="0.35">
      <c r="A49" s="2" t="s">
        <v>100</v>
      </c>
      <c r="B49" s="8">
        <v>7835415</v>
      </c>
      <c r="C49" s="8"/>
      <c r="D49" s="8">
        <v>7592505</v>
      </c>
      <c r="E49" s="8"/>
      <c r="F49" s="8">
        <v>780237</v>
      </c>
      <c r="G49" s="8"/>
      <c r="H49" s="8"/>
      <c r="I49" s="8"/>
      <c r="J49" s="8"/>
      <c r="K49" s="8">
        <v>29965639</v>
      </c>
      <c r="L49" s="8"/>
      <c r="M49" s="8">
        <v>3703223</v>
      </c>
      <c r="N49" s="8">
        <v>312951</v>
      </c>
      <c r="O49" s="8"/>
      <c r="P49" s="8">
        <v>70482629</v>
      </c>
      <c r="Q49" s="8">
        <v>120672599</v>
      </c>
    </row>
    <row r="50" spans="1:17" x14ac:dyDescent="0.35">
      <c r="A50" s="2" t="s">
        <v>15</v>
      </c>
      <c r="B50" s="8">
        <v>27338380</v>
      </c>
      <c r="C50" s="8"/>
      <c r="D50" s="8">
        <v>19822612</v>
      </c>
      <c r="E50" s="8"/>
      <c r="F50" s="8">
        <v>3759604</v>
      </c>
      <c r="G50" s="8"/>
      <c r="H50" s="8"/>
      <c r="I50" s="8"/>
      <c r="J50" s="8">
        <v>100000000</v>
      </c>
      <c r="K50" s="8">
        <v>59207878</v>
      </c>
      <c r="L50" s="8"/>
      <c r="M50" s="8">
        <v>37273351</v>
      </c>
      <c r="N50" s="8"/>
      <c r="O50" s="8"/>
      <c r="P50" s="8">
        <v>366388344</v>
      </c>
      <c r="Q50" s="8">
        <v>613790169</v>
      </c>
    </row>
    <row r="51" spans="1:17" x14ac:dyDescent="0.35">
      <c r="A51" s="2" t="s">
        <v>240</v>
      </c>
      <c r="B51" s="8">
        <v>8577457</v>
      </c>
      <c r="C51" s="8"/>
      <c r="D51" s="8">
        <v>455739</v>
      </c>
      <c r="E51" s="8"/>
      <c r="F51" s="8"/>
      <c r="G51" s="8"/>
      <c r="H51" s="8"/>
      <c r="I51" s="8"/>
      <c r="J51" s="8"/>
      <c r="K51" s="8">
        <v>396598</v>
      </c>
      <c r="L51" s="8"/>
      <c r="M51" s="8">
        <v>20965990</v>
      </c>
      <c r="N51" s="8"/>
      <c r="O51" s="8">
        <v>20000000</v>
      </c>
      <c r="P51" s="8">
        <v>77408163</v>
      </c>
      <c r="Q51" s="8">
        <v>127803947</v>
      </c>
    </row>
    <row r="52" spans="1:17" x14ac:dyDescent="0.35">
      <c r="A52" s="2" t="s">
        <v>68</v>
      </c>
      <c r="B52" s="8">
        <v>5962509</v>
      </c>
      <c r="C52" s="8"/>
      <c r="D52" s="8">
        <v>5150368</v>
      </c>
      <c r="E52" s="8"/>
      <c r="F52" s="8">
        <v>3360037</v>
      </c>
      <c r="G52" s="8"/>
      <c r="H52" s="8"/>
      <c r="I52" s="8"/>
      <c r="J52" s="8"/>
      <c r="K52" s="8">
        <v>16620988</v>
      </c>
      <c r="L52" s="8"/>
      <c r="M52" s="8">
        <v>32414294</v>
      </c>
      <c r="N52" s="8">
        <v>259511</v>
      </c>
      <c r="O52" s="8"/>
      <c r="P52" s="8">
        <v>95651855</v>
      </c>
      <c r="Q52" s="8">
        <v>159419562</v>
      </c>
    </row>
    <row r="53" spans="1:17" x14ac:dyDescent="0.35">
      <c r="A53" s="2" t="s">
        <v>82</v>
      </c>
      <c r="B53" s="8">
        <v>5150000</v>
      </c>
      <c r="C53" s="8"/>
      <c r="D53" s="8">
        <v>960960</v>
      </c>
      <c r="E53" s="8"/>
      <c r="F53" s="8">
        <v>117089</v>
      </c>
      <c r="G53" s="8"/>
      <c r="H53" s="8"/>
      <c r="I53" s="8"/>
      <c r="J53" s="8"/>
      <c r="K53" s="8">
        <v>16322801</v>
      </c>
      <c r="L53" s="8"/>
      <c r="M53" s="8"/>
      <c r="N53" s="8"/>
      <c r="O53" s="8"/>
      <c r="P53" s="8">
        <v>5449189</v>
      </c>
      <c r="Q53" s="8">
        <v>28000039</v>
      </c>
    </row>
    <row r="54" spans="1:17" x14ac:dyDescent="0.35">
      <c r="A54" s="2" t="s">
        <v>39</v>
      </c>
      <c r="B54" s="8">
        <v>10393083</v>
      </c>
      <c r="C54" s="8"/>
      <c r="D54" s="8">
        <v>4517454</v>
      </c>
      <c r="E54" s="8"/>
      <c r="F54" s="8">
        <v>494961</v>
      </c>
      <c r="G54" s="8">
        <v>190057</v>
      </c>
      <c r="H54" s="8"/>
      <c r="I54" s="8">
        <v>1980040</v>
      </c>
      <c r="J54" s="8">
        <v>118189999</v>
      </c>
      <c r="K54" s="8">
        <v>9813267</v>
      </c>
      <c r="L54" s="8"/>
      <c r="M54" s="8">
        <v>38195615</v>
      </c>
      <c r="N54" s="8">
        <v>559445</v>
      </c>
      <c r="O54" s="8"/>
      <c r="P54" s="8">
        <v>153801274</v>
      </c>
      <c r="Q54" s="8">
        <v>338135195</v>
      </c>
    </row>
    <row r="55" spans="1:17" x14ac:dyDescent="0.35">
      <c r="A55" s="2" t="s">
        <v>37</v>
      </c>
      <c r="B55" s="8">
        <v>7859207</v>
      </c>
      <c r="C55" s="8"/>
      <c r="D55" s="8">
        <v>4765106</v>
      </c>
      <c r="E55" s="8"/>
      <c r="F55" s="8">
        <v>324081</v>
      </c>
      <c r="G55" s="8"/>
      <c r="H55" s="8"/>
      <c r="I55" s="8"/>
      <c r="J55" s="8"/>
      <c r="K55" s="8">
        <v>3622009</v>
      </c>
      <c r="L55" s="8"/>
      <c r="M55" s="8">
        <v>1068843</v>
      </c>
      <c r="N55" s="8">
        <v>287173</v>
      </c>
      <c r="O55" s="8"/>
      <c r="P55" s="8">
        <v>50688251</v>
      </c>
      <c r="Q55" s="8">
        <v>68614670</v>
      </c>
    </row>
    <row r="56" spans="1:17" x14ac:dyDescent="0.35">
      <c r="A56" s="2" t="s">
        <v>56</v>
      </c>
      <c r="B56" s="8">
        <v>1899813</v>
      </c>
      <c r="C56" s="8"/>
      <c r="D56" s="8">
        <v>2203090</v>
      </c>
      <c r="E56" s="8"/>
      <c r="F56" s="8">
        <v>114680</v>
      </c>
      <c r="G56" s="8"/>
      <c r="H56" s="8"/>
      <c r="I56" s="8"/>
      <c r="J56" s="8"/>
      <c r="K56" s="8">
        <v>9877461</v>
      </c>
      <c r="L56" s="8"/>
      <c r="M56" s="8"/>
      <c r="N56" s="8"/>
      <c r="O56" s="8"/>
      <c r="P56" s="8">
        <v>9560519</v>
      </c>
      <c r="Q56" s="8">
        <v>23655563</v>
      </c>
    </row>
    <row r="57" spans="1:17" x14ac:dyDescent="0.35">
      <c r="A57" s="2" t="s">
        <v>93</v>
      </c>
      <c r="B57" s="8">
        <v>772766</v>
      </c>
      <c r="C57" s="8"/>
      <c r="D57" s="8">
        <v>301625</v>
      </c>
      <c r="E57" s="8"/>
      <c r="F57" s="8">
        <v>2007461</v>
      </c>
      <c r="G57" s="8"/>
      <c r="H57" s="8"/>
      <c r="I57" s="8"/>
      <c r="J57" s="8"/>
      <c r="K57" s="8">
        <v>6741634</v>
      </c>
      <c r="L57" s="8"/>
      <c r="M57" s="8"/>
      <c r="N57" s="8"/>
      <c r="O57" s="8"/>
      <c r="P57" s="8">
        <v>4818213</v>
      </c>
      <c r="Q57" s="8">
        <v>14641699</v>
      </c>
    </row>
    <row r="58" spans="1:17" s="4" customFormat="1" ht="16" thickBot="1" x14ac:dyDescent="0.4">
      <c r="A58" s="5" t="s">
        <v>13</v>
      </c>
      <c r="B58" s="9">
        <f>SUM(B4:B57)</f>
        <v>595136765</v>
      </c>
      <c r="C58" s="9">
        <f t="shared" ref="C58:Q58" si="0">SUM(C4:C57)</f>
        <v>4278842</v>
      </c>
      <c r="D58" s="9">
        <f t="shared" si="0"/>
        <v>345600290</v>
      </c>
      <c r="E58" s="9">
        <f t="shared" si="0"/>
        <v>1256833966</v>
      </c>
      <c r="F58" s="9">
        <f t="shared" si="0"/>
        <v>152806428</v>
      </c>
      <c r="G58" s="9">
        <f t="shared" si="0"/>
        <v>5925989</v>
      </c>
      <c r="H58" s="9">
        <f t="shared" si="0"/>
        <v>9850000</v>
      </c>
      <c r="I58" s="9">
        <f t="shared" si="0"/>
        <v>9200040</v>
      </c>
      <c r="J58" s="9">
        <f t="shared" si="0"/>
        <v>1888383405</v>
      </c>
      <c r="K58" s="9">
        <f t="shared" si="0"/>
        <v>667689929</v>
      </c>
      <c r="L58" s="9">
        <f t="shared" si="0"/>
        <v>148500000</v>
      </c>
      <c r="M58" s="9">
        <f t="shared" si="0"/>
        <v>3416045568</v>
      </c>
      <c r="N58" s="9">
        <f t="shared" si="0"/>
        <v>14459848</v>
      </c>
      <c r="O58" s="9">
        <f t="shared" si="0"/>
        <v>81866488</v>
      </c>
      <c r="P58" s="9">
        <f t="shared" si="0"/>
        <v>6585272660</v>
      </c>
      <c r="Q58" s="9">
        <f t="shared" si="0"/>
        <v>15181850218</v>
      </c>
    </row>
  </sheetData>
  <autoFilter ref="A3:Q5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4a by City</vt:lpstr>
      <vt:lpstr>4b by State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4:  FY 17 FTA Funds Awarded by City and State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USDOT_User</dc:creator>
  <cp:lastModifiedBy>USDOT</cp:lastModifiedBy>
  <dcterms:created xsi:type="dcterms:W3CDTF">2017-10-16T15:38:57Z</dcterms:created>
  <dcterms:modified xsi:type="dcterms:W3CDTF">2019-09-12T23:57:43Z</dcterms:modified>
</cp:coreProperties>
</file>