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C:\Users\waseem.ullah.ctr\Desktop\New folder (4)\"/>
    </mc:Choice>
  </mc:AlternateContent>
  <bookViews>
    <workbookView xWindow="75" yWindow="6675" windowWidth="15570" windowHeight="6735"/>
  </bookViews>
  <sheets>
    <sheet name="Data" sheetId="1" r:id="rId1"/>
  </sheets>
  <definedNames>
    <definedName name="_xlnm.Print_Area" localSheetId="0">Data!$A$4:$C$36</definedName>
  </definedNames>
  <calcPr calcId="171027"/>
</workbook>
</file>

<file path=xl/calcChain.xml><?xml version="1.0" encoding="utf-8"?>
<calcChain xmlns="http://schemas.openxmlformats.org/spreadsheetml/2006/main">
  <c r="S20" i="1" l="1"/>
  <c r="B36" i="1"/>
  <c r="C36" i="1" s="1"/>
  <c r="C7" i="1" l="1"/>
  <c r="C23" i="1"/>
  <c r="C9" i="1"/>
  <c r="C25" i="1"/>
  <c r="C17" i="1"/>
  <c r="C19" i="1"/>
  <c r="C21" i="1"/>
  <c r="C11" i="1"/>
  <c r="C27" i="1"/>
  <c r="C33" i="1"/>
  <c r="C5" i="1"/>
  <c r="C13" i="1"/>
  <c r="C29" i="1"/>
  <c r="C15" i="1"/>
  <c r="C31" i="1"/>
</calcChain>
</file>

<file path=xl/sharedStrings.xml><?xml version="1.0" encoding="utf-8"?>
<sst xmlns="http://schemas.openxmlformats.org/spreadsheetml/2006/main" count="37" uniqueCount="37">
  <si>
    <t>PROGRAM</t>
  </si>
  <si>
    <t xml:space="preserve"> AMOUNT</t>
  </si>
  <si>
    <t>PERCENTAGE</t>
  </si>
  <si>
    <t>NEW STARTS</t>
  </si>
  <si>
    <t>METROPOLITAN PLANNING ………………………………………………………………………..</t>
  </si>
  <si>
    <t>STATEWIDE PLANNING ……………………………………………………………………………</t>
  </si>
  <si>
    <t>TRANSIT ORIENTRED DEVELOPMENT …………………………………………………………….</t>
  </si>
  <si>
    <t>URBANIZED AREA FORMULA …………………………………………………………………….</t>
  </si>
  <si>
    <t>ENHANCED MOBILITY OF SENIORS AND INDIVIDUALS WITH DISABILITIES ………………….</t>
  </si>
  <si>
    <t>RURAL AREA FORMULA …………………………………………………………………..</t>
  </si>
  <si>
    <t>RTAP (RURAL TRANSIT ASSISTANCE PROGRAM) ……………………………………………</t>
  </si>
  <si>
    <t>PUBLIC TRANSPORTATION ON INDIAN RESERVATIONS ………………………………………</t>
  </si>
  <si>
    <t>APPALACHIAN DEVELOPMENT PUBLIC TRANSPORTATION ASSISTANCE PROGRAM…………………………………………………………………………</t>
  </si>
  <si>
    <t>STATE OF GOOD REPAIR………………………………………………………………</t>
  </si>
  <si>
    <t>BUS AND BUS FACILITIES FORMULA …………………………………………………………..</t>
  </si>
  <si>
    <t>GROWING STATES AND HIGH DENSITY STATES FORMULA ……………………………….</t>
  </si>
  <si>
    <t>NEW STARTS…………………………………………………………………………………….</t>
  </si>
  <si>
    <t>WASHINGTON METROPOLITAN AREA TRANSIT AUTHORITY ………………………………</t>
  </si>
  <si>
    <t>RESEARCH AND TRANSIT COOPERATIVE RESEARCH………………………………….</t>
  </si>
  <si>
    <t xml:space="preserve">                                                                         TOTAL………………………………………………………………</t>
  </si>
  <si>
    <t>Scroll down for a chart displaying this information</t>
  </si>
  <si>
    <t>Table 1: FTA Appropriations for Fiscal Year 2018</t>
  </si>
  <si>
    <t>This table displays funding appropraited by Congress for FY 18. The amount of funding awarded in grants under these programs in FY 18 may be different from the appropriated amount shown here.</t>
  </si>
  <si>
    <t>APPALACHIAN DEVELOPMENT PUBLIC TRANSPORTATION ASSISTANCE PROGRAM</t>
  </si>
  <si>
    <t>PUBLIC TRANSPORTATION ON INDIAN RESERVATIONS</t>
  </si>
  <si>
    <t xml:space="preserve">RTAP (RURAL TRANSIT ASSISTANCE PROGRAM) </t>
  </si>
  <si>
    <t xml:space="preserve">RURAL AREA FORMULA </t>
  </si>
  <si>
    <t xml:space="preserve">ENHANCED MOBILITY OF SENIORS AND INDIVIDUALS WITH DISABILITIES </t>
  </si>
  <si>
    <t xml:space="preserve">URBANIZED AREA FORMULA </t>
  </si>
  <si>
    <t xml:space="preserve">TRANSIT ORIENTRED DEVELOPMENT </t>
  </si>
  <si>
    <t xml:space="preserve">STATEWIDE PLANNING </t>
  </si>
  <si>
    <t xml:space="preserve">METROPOLITAN PLANNING </t>
  </si>
  <si>
    <t>STATE OF GOOD REPAIR</t>
  </si>
  <si>
    <t xml:space="preserve">BUS AND BUS FACILITIES FORMULA </t>
  </si>
  <si>
    <t xml:space="preserve">GROWING STATES AND HIGH DENSITY STATES FORMULA </t>
  </si>
  <si>
    <t xml:space="preserve">WASHINGTON METROPOLITAN AREA TRANSIT AUTHORITY </t>
  </si>
  <si>
    <t>RESEARCH AND TRANSIT COOPERATIVE RESEARCH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</si>
</sst>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_(&quot;$&quot;* #,##0_);_(&quot;$&quot;* \(#,##0\);_(&quot;$&quot;* &quot;-&quot;??_);_(@_)"/>
    <numFmt numFmtId="165" formatCode="&quot;$&quot;#,##0"/>
    <numFmt numFmtId="166" formatCode="0.0%"/>
  </numFmts>
  <fonts count="16" x14ac:knownFonts="1">
    <font>
      <sz val="11"/>
      <color theme="1"/>
      <name val="Calibri"/>
      <family val="2"/>
      <scheme val="minor"/>
    </font>
    <font>
      <sz val="11"/>
      <color theme="1"/>
      <name val="Calibri"/>
      <family val="2"/>
      <scheme val="minor"/>
    </font>
    <font>
      <b/>
      <sz val="16"/>
      <name val="Arial"/>
      <family val="2"/>
    </font>
    <font>
      <b/>
      <u/>
      <sz val="14"/>
      <name val="Arial"/>
      <family val="2"/>
    </font>
    <font>
      <sz val="14"/>
      <name val="Arial"/>
      <family val="2"/>
    </font>
    <font>
      <sz val="14"/>
      <color theme="1"/>
      <name val="Arial"/>
      <family val="2"/>
    </font>
    <font>
      <b/>
      <sz val="12"/>
      <color theme="1"/>
      <name val="Arial"/>
      <family val="2"/>
    </font>
    <font>
      <b/>
      <sz val="12"/>
      <name val="Arial"/>
      <family val="2"/>
    </font>
    <font>
      <b/>
      <sz val="12"/>
      <color theme="1"/>
      <name val="Calibri"/>
      <family val="2"/>
      <scheme val="minor"/>
    </font>
    <font>
      <sz val="12"/>
      <color theme="1"/>
      <name val="Calibri"/>
      <family val="2"/>
      <scheme val="minor"/>
    </font>
    <font>
      <b/>
      <i/>
      <sz val="12"/>
      <name val="Calibri"/>
      <family val="2"/>
      <scheme val="minor"/>
    </font>
    <font>
      <i/>
      <sz val="11"/>
      <name val="Calibri"/>
      <family val="2"/>
      <scheme val="minor"/>
    </font>
    <font>
      <sz val="16"/>
      <name val="Arial"/>
      <family val="2"/>
    </font>
    <font>
      <b/>
      <sz val="12"/>
      <name val="Helvetica"/>
    </font>
    <font>
      <b/>
      <sz val="12"/>
      <name val="Calibri"/>
      <family val="2"/>
      <scheme val="minor"/>
    </font>
    <font>
      <sz val="12"/>
      <name val="Calibri"/>
      <family val="2"/>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style="medium">
        <color indexed="64"/>
      </left>
      <right/>
      <top/>
      <bottom style="medium">
        <color indexed="64"/>
      </bottom>
      <diagonal/>
    </border>
    <border>
      <left/>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medium">
        <color indexed="64"/>
      </top>
      <bottom style="double">
        <color indexed="64"/>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diagonal/>
    </border>
    <border>
      <left style="medium">
        <color auto="1"/>
      </left>
      <right style="medium">
        <color auto="1"/>
      </right>
      <top/>
      <bottom style="medium">
        <color auto="1"/>
      </bottom>
      <diagonal/>
    </border>
    <border>
      <left style="thin">
        <color theme="0" tint="-0.34998626667073579"/>
      </left>
      <right/>
      <top style="medium">
        <color indexed="64"/>
      </top>
      <bottom style="double">
        <color indexed="64"/>
      </bottom>
      <diagonal/>
    </border>
    <border>
      <left style="medium">
        <color indexed="64"/>
      </left>
      <right style="medium">
        <color indexed="64"/>
      </right>
      <top style="medium">
        <color theme="0" tint="-0.24994659260841701"/>
      </top>
      <bottom/>
      <diagonal/>
    </border>
    <border>
      <left style="medium">
        <color indexed="64"/>
      </left>
      <right style="medium">
        <color indexed="64"/>
      </right>
      <top style="medium">
        <color theme="0" tint="-0.24994659260841701"/>
      </top>
      <bottom style="medium">
        <color theme="0" tint="-0.24994659260841701"/>
      </bottom>
      <diagonal/>
    </border>
  </borders>
  <cellStyleXfs count="2">
    <xf numFmtId="0" fontId="0" fillId="0" borderId="0"/>
    <xf numFmtId="44" fontId="1" fillId="0" borderId="0" applyFont="0" applyFill="0" applyBorder="0" applyAlignment="0" applyProtection="0"/>
  </cellStyleXfs>
  <cellXfs count="66">
    <xf numFmtId="0" fontId="0" fillId="0" borderId="0" xfId="0"/>
    <xf numFmtId="0" fontId="8" fillId="0" borderId="1" xfId="0" applyFont="1" applyFill="1" applyBorder="1" applyAlignment="1"/>
    <xf numFmtId="0" fontId="9" fillId="0" borderId="3" xfId="0" applyFont="1" applyFill="1" applyBorder="1" applyAlignment="1">
      <alignment horizontal="right"/>
    </xf>
    <xf numFmtId="0" fontId="9" fillId="0" borderId="3" xfId="0" applyFont="1" applyFill="1" applyBorder="1" applyAlignment="1"/>
    <xf numFmtId="0" fontId="10" fillId="0" borderId="3" xfId="0" applyFont="1" applyFill="1" applyBorder="1" applyAlignment="1">
      <alignment horizontal="left"/>
    </xf>
    <xf numFmtId="0" fontId="0" fillId="0" borderId="3" xfId="0" applyFill="1" applyBorder="1"/>
    <xf numFmtId="0" fontId="0" fillId="2" borderId="3" xfId="0" applyFill="1" applyBorder="1"/>
    <xf numFmtId="0" fontId="7" fillId="0" borderId="3" xfId="0" applyFont="1" applyFill="1" applyBorder="1" applyAlignment="1" applyProtection="1">
      <alignment wrapText="1"/>
    </xf>
    <xf numFmtId="0" fontId="0" fillId="0" borderId="3" xfId="0" applyFill="1" applyBorder="1" applyAlignment="1"/>
    <xf numFmtId="0" fontId="7" fillId="0" borderId="3" xfId="0" applyFont="1" applyBorder="1"/>
    <xf numFmtId="164" fontId="0" fillId="0" borderId="3" xfId="1" applyNumberFormat="1" applyFont="1" applyFill="1" applyBorder="1" applyAlignment="1"/>
    <xf numFmtId="164" fontId="0" fillId="2" borderId="3" xfId="0" applyNumberFormat="1" applyFill="1" applyBorder="1"/>
    <xf numFmtId="0" fontId="0" fillId="0" borderId="6" xfId="0" applyFill="1" applyBorder="1"/>
    <xf numFmtId="0" fontId="6" fillId="0" borderId="7" xfId="0" applyFont="1" applyFill="1" applyBorder="1" applyAlignment="1"/>
    <xf numFmtId="0" fontId="0" fillId="2" borderId="6" xfId="0" applyFill="1" applyBorder="1"/>
    <xf numFmtId="0" fontId="6" fillId="0" borderId="10" xfId="0" applyFont="1" applyFill="1" applyBorder="1" applyAlignment="1">
      <alignment horizontal="right"/>
    </xf>
    <xf numFmtId="0" fontId="3" fillId="0" borderId="12" xfId="0" applyFont="1" applyFill="1" applyBorder="1" applyAlignment="1" applyProtection="1">
      <alignment horizontal="left"/>
    </xf>
    <xf numFmtId="165" fontId="12" fillId="0" borderId="3" xfId="0" applyNumberFormat="1" applyFont="1" applyFill="1" applyBorder="1" applyAlignment="1">
      <alignment horizontal="right"/>
    </xf>
    <xf numFmtId="165" fontId="4" fillId="0" borderId="8" xfId="0" applyNumberFormat="1" applyFont="1" applyFill="1" applyBorder="1" applyAlignment="1" applyProtection="1">
      <alignment horizontal="right"/>
    </xf>
    <xf numFmtId="165" fontId="4" fillId="0" borderId="9" xfId="0" applyNumberFormat="1" applyFont="1" applyFill="1" applyBorder="1" applyAlignment="1" applyProtection="1">
      <alignment horizontal="right"/>
    </xf>
    <xf numFmtId="165" fontId="4" fillId="0" borderId="9" xfId="0" applyNumberFormat="1" applyFont="1" applyFill="1" applyBorder="1" applyAlignment="1" applyProtection="1"/>
    <xf numFmtId="165" fontId="5" fillId="0" borderId="9" xfId="0" applyNumberFormat="1" applyFont="1" applyFill="1" applyBorder="1" applyAlignment="1"/>
    <xf numFmtId="165" fontId="4" fillId="0" borderId="9" xfId="0" applyNumberFormat="1" applyFont="1" applyFill="1" applyBorder="1" applyAlignment="1" applyProtection="1">
      <alignment wrapText="1"/>
    </xf>
    <xf numFmtId="165" fontId="4" fillId="2" borderId="9" xfId="0" applyNumberFormat="1" applyFont="1" applyFill="1" applyBorder="1" applyAlignment="1" applyProtection="1"/>
    <xf numFmtId="165" fontId="5" fillId="2" borderId="9" xfId="0" applyNumberFormat="1" applyFont="1" applyFill="1" applyBorder="1" applyAlignment="1"/>
    <xf numFmtId="165" fontId="0" fillId="0" borderId="9" xfId="0" applyNumberFormat="1" applyFont="1" applyFill="1" applyBorder="1" applyAlignment="1"/>
    <xf numFmtId="165" fontId="0" fillId="0" borderId="3" xfId="0" applyNumberFormat="1" applyFont="1" applyFill="1" applyBorder="1" applyAlignment="1"/>
    <xf numFmtId="165" fontId="6" fillId="0" borderId="2" xfId="0" applyNumberFormat="1" applyFont="1" applyFill="1" applyBorder="1" applyAlignment="1">
      <alignment horizontal="right"/>
    </xf>
    <xf numFmtId="166" fontId="13" fillId="0" borderId="14" xfId="0" applyNumberFormat="1" applyFont="1" applyFill="1" applyBorder="1" applyAlignment="1">
      <alignment horizontal="right"/>
    </xf>
    <xf numFmtId="164" fontId="4" fillId="0" borderId="17" xfId="1" applyNumberFormat="1" applyFont="1" applyFill="1" applyBorder="1" applyAlignment="1" applyProtection="1">
      <alignment vertical="center"/>
    </xf>
    <xf numFmtId="164" fontId="4" fillId="0" borderId="16" xfId="1" applyNumberFormat="1" applyFont="1" applyFill="1" applyBorder="1" applyAlignment="1" applyProtection="1">
      <alignment vertical="center"/>
    </xf>
    <xf numFmtId="166" fontId="4" fillId="0" borderId="12" xfId="1" applyNumberFormat="1" applyFont="1" applyFill="1" applyBorder="1" applyAlignment="1" applyProtection="1"/>
    <xf numFmtId="166" fontId="4" fillId="0" borderId="12" xfId="1" applyNumberFormat="1" applyFont="1" applyFill="1" applyBorder="1" applyAlignment="1"/>
    <xf numFmtId="166" fontId="4" fillId="2" borderId="12" xfId="1" applyNumberFormat="1" applyFont="1" applyFill="1" applyBorder="1" applyAlignment="1" applyProtection="1"/>
    <xf numFmtId="166" fontId="4" fillId="0" borderId="13" xfId="1" applyNumberFormat="1" applyFont="1" applyFill="1" applyBorder="1" applyAlignment="1" applyProtection="1"/>
    <xf numFmtId="166" fontId="4" fillId="0" borderId="17" xfId="1" applyNumberFormat="1" applyFont="1" applyFill="1" applyBorder="1" applyAlignment="1" applyProtection="1"/>
    <xf numFmtId="166" fontId="4" fillId="0" borderId="17" xfId="1" applyNumberFormat="1" applyFont="1" applyFill="1" applyBorder="1" applyAlignment="1" applyProtection="1">
      <alignment vertical="center"/>
    </xf>
    <xf numFmtId="166" fontId="4" fillId="0" borderId="11" xfId="1" applyNumberFormat="1" applyFont="1" applyFill="1" applyBorder="1" applyAlignment="1" applyProtection="1">
      <protection locked="0"/>
    </xf>
    <xf numFmtId="165" fontId="6" fillId="0" borderId="15" xfId="0" applyNumberFormat="1" applyFont="1" applyFill="1" applyBorder="1" applyAlignment="1">
      <alignment horizontal="right"/>
    </xf>
    <xf numFmtId="0" fontId="14" fillId="0" borderId="8" xfId="0" applyFont="1" applyFill="1" applyBorder="1" applyAlignment="1" applyProtection="1">
      <alignment horizontal="left"/>
    </xf>
    <xf numFmtId="0" fontId="14" fillId="0" borderId="9" xfId="0" applyFont="1" applyFill="1" applyBorder="1" applyAlignment="1" applyProtection="1">
      <alignment horizontal="left"/>
    </xf>
    <xf numFmtId="37" fontId="14" fillId="0" borderId="9" xfId="0" applyNumberFormat="1" applyFont="1" applyFill="1" applyBorder="1" applyAlignment="1" applyProtection="1"/>
    <xf numFmtId="0" fontId="14" fillId="0" borderId="9" xfId="0" applyFont="1" applyFill="1" applyBorder="1" applyAlignment="1" applyProtection="1"/>
    <xf numFmtId="0" fontId="14" fillId="0" borderId="9" xfId="0" applyFont="1" applyFill="1" applyBorder="1" applyAlignment="1" applyProtection="1">
      <alignment wrapText="1"/>
    </xf>
    <xf numFmtId="0" fontId="8" fillId="2" borderId="9" xfId="0" applyFont="1" applyFill="1" applyBorder="1" applyAlignment="1"/>
    <xf numFmtId="0" fontId="14" fillId="0" borderId="9" xfId="0" applyFont="1" applyBorder="1"/>
    <xf numFmtId="0" fontId="0" fillId="0" borderId="5" xfId="0" applyFill="1" applyBorder="1"/>
    <xf numFmtId="0" fontId="0" fillId="0" borderId="4" xfId="0" applyFill="1" applyBorder="1"/>
    <xf numFmtId="165" fontId="15" fillId="0" borderId="0" xfId="0" applyNumberFormat="1" applyFont="1" applyFill="1" applyBorder="1" applyAlignment="1" applyProtection="1">
      <alignment horizontal="right"/>
    </xf>
    <xf numFmtId="166" fontId="15" fillId="0" borderId="0" xfId="1" applyNumberFormat="1" applyFont="1" applyFill="1" applyBorder="1" applyAlignment="1" applyProtection="1">
      <protection locked="0"/>
    </xf>
    <xf numFmtId="166" fontId="15" fillId="0" borderId="0" xfId="1" applyNumberFormat="1" applyFont="1" applyFill="1" applyBorder="1" applyAlignment="1" applyProtection="1"/>
    <xf numFmtId="165" fontId="15" fillId="0" borderId="0" xfId="0" applyNumberFormat="1" applyFont="1" applyFill="1" applyBorder="1" applyAlignment="1" applyProtection="1"/>
    <xf numFmtId="165" fontId="15" fillId="0" borderId="0" xfId="0" applyNumberFormat="1" applyFont="1" applyFill="1" applyBorder="1" applyAlignment="1" applyProtection="1">
      <alignment wrapText="1"/>
    </xf>
    <xf numFmtId="165" fontId="9" fillId="0" borderId="0" xfId="0" applyNumberFormat="1" applyFont="1" applyFill="1" applyBorder="1" applyAlignment="1"/>
    <xf numFmtId="166" fontId="15" fillId="0" borderId="0" xfId="1" applyNumberFormat="1" applyFont="1" applyFill="1" applyBorder="1" applyAlignment="1" applyProtection="1">
      <alignment vertical="center"/>
    </xf>
    <xf numFmtId="165" fontId="9" fillId="0" borderId="4" xfId="0" applyNumberFormat="1" applyFont="1" applyFill="1" applyBorder="1"/>
    <xf numFmtId="165" fontId="0" fillId="0" borderId="3" xfId="0" applyNumberFormat="1" applyFill="1" applyBorder="1"/>
    <xf numFmtId="165" fontId="0" fillId="2" borderId="3" xfId="0" applyNumberFormat="1" applyFill="1" applyBorder="1"/>
    <xf numFmtId="0" fontId="7" fillId="0" borderId="4" xfId="0" applyFont="1" applyFill="1" applyBorder="1" applyAlignment="1" applyProtection="1">
      <alignment horizontal="left" wrapText="1"/>
    </xf>
    <xf numFmtId="0" fontId="7" fillId="0" borderId="3" xfId="0" applyFont="1" applyFill="1" applyBorder="1" applyAlignment="1" applyProtection="1">
      <alignment horizontal="left" wrapText="1"/>
    </xf>
    <xf numFmtId="37" fontId="7" fillId="0" borderId="3" xfId="0" applyNumberFormat="1" applyFont="1" applyFill="1" applyBorder="1" applyAlignment="1" applyProtection="1">
      <alignment wrapText="1"/>
    </xf>
    <xf numFmtId="0" fontId="6" fillId="2" borderId="3" xfId="0" applyFont="1" applyFill="1" applyBorder="1" applyAlignment="1">
      <alignment wrapText="1"/>
    </xf>
    <xf numFmtId="0" fontId="8" fillId="0" borderId="3" xfId="0" applyFont="1" applyFill="1" applyBorder="1" applyAlignment="1">
      <alignment wrapText="1"/>
    </xf>
    <xf numFmtId="0" fontId="7" fillId="0" borderId="3" xfId="0" applyFont="1" applyBorder="1" applyAlignment="1">
      <alignment wrapText="1"/>
    </xf>
    <xf numFmtId="0" fontId="2" fillId="0" borderId="3" xfId="0" applyFont="1" applyFill="1" applyBorder="1" applyAlignment="1">
      <alignment horizontal="left"/>
    </xf>
    <xf numFmtId="0" fontId="11" fillId="0" borderId="5" xfId="0" applyFont="1"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 of Total Dollars Appropriated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9337498919277211E-2"/>
          <c:y val="0.10336528896195693"/>
          <c:w val="0.84346631026830743"/>
          <c:h val="0.47156821680262206"/>
        </c:manualLayout>
      </c:layout>
      <c:barChart>
        <c:barDir val="col"/>
        <c:grouping val="clustered"/>
        <c:varyColors val="0"/>
        <c:ser>
          <c:idx val="0"/>
          <c:order val="0"/>
          <c:spPr>
            <a:solidFill>
              <a:schemeClr val="accent1"/>
            </a:solidFill>
            <a:ln>
              <a:noFill/>
            </a:ln>
            <a:effectLst/>
          </c:spPr>
          <c:invertIfNegative val="0"/>
          <c:cat>
            <c:strRef>
              <c:f>Data!$R$5:$R$19</c:f>
              <c:strCache>
                <c:ptCount val="15"/>
                <c:pt idx="0">
                  <c:v>METROPOLITAN PLANNING </c:v>
                </c:pt>
                <c:pt idx="1">
                  <c:v>STATEWIDE PLANNING </c:v>
                </c:pt>
                <c:pt idx="2">
                  <c:v>TRANSIT ORIENTRED DEVELOPMENT </c:v>
                </c:pt>
                <c:pt idx="3">
                  <c:v>URBANIZED AREA FORMULA </c:v>
                </c:pt>
                <c:pt idx="4">
                  <c:v>ENHANCED MOBILITY OF SENIORS AND INDIVIDUALS WITH DISABILITIES </c:v>
                </c:pt>
                <c:pt idx="5">
                  <c:v>RURAL AREA FORMULA </c:v>
                </c:pt>
                <c:pt idx="6">
                  <c:v>RTAP (RURAL TRANSIT ASSISTANCE PROGRAM) </c:v>
                </c:pt>
                <c:pt idx="7">
                  <c:v>PUBLIC TRANSPORTATION ON INDIAN RESERVATIONS</c:v>
                </c:pt>
                <c:pt idx="8">
                  <c:v>APPALACHIAN DEVELOPMENT PUBLIC TRANSPORTATION ASSISTANCE PROGRAM</c:v>
                </c:pt>
                <c:pt idx="9">
                  <c:v>STATE OF GOOD REPAIR</c:v>
                </c:pt>
                <c:pt idx="10">
                  <c:v>BUS AND BUS FACILITIES FORMULA </c:v>
                </c:pt>
                <c:pt idx="11">
                  <c:v>GROWING STATES AND HIGH DENSITY STATES FORMULA </c:v>
                </c:pt>
                <c:pt idx="12">
                  <c:v>NEW STARTS</c:v>
                </c:pt>
                <c:pt idx="13">
                  <c:v>WASHINGTON METROPOLITAN AREA TRANSIT AUTHORITY </c:v>
                </c:pt>
                <c:pt idx="14">
                  <c:v>RESEARCH AND TRANSIT COOPERATIVE RESEARCH</c:v>
                </c:pt>
              </c:strCache>
            </c:strRef>
          </c:cat>
          <c:val>
            <c:numRef>
              <c:f>Data!$T$5:$T$19</c:f>
              <c:numCache>
                <c:formatCode>0.0%</c:formatCode>
                <c:ptCount val="15"/>
                <c:pt idx="0">
                  <c:v>8.8295714932498919E-3</c:v>
                </c:pt>
                <c:pt idx="1">
                  <c:v>1.8537440029372946E-3</c:v>
                </c:pt>
                <c:pt idx="2">
                  <c:v>7.8764029036057005E-4</c:v>
                </c:pt>
                <c:pt idx="3">
                  <c:v>0.36529345486611531</c:v>
                </c:pt>
                <c:pt idx="4">
                  <c:v>2.1460957889116068E-2</c:v>
                </c:pt>
                <c:pt idx="5">
                  <c:v>4.5503703401275186E-2</c:v>
                </c:pt>
                <c:pt idx="6">
                  <c:v>8.6449727037795059E-4</c:v>
                </c:pt>
                <c:pt idx="7">
                  <c:v>2.3629208710817104E-3</c:v>
                </c:pt>
                <c:pt idx="8">
                  <c:v>1.5752805807211401E-3</c:v>
                </c:pt>
                <c:pt idx="9">
                  <c:v>0.23343819238899438</c:v>
                </c:pt>
                <c:pt idx="10">
                  <c:v>5.1174076602813451E-2</c:v>
                </c:pt>
                <c:pt idx="11">
                  <c:v>4.5902380249267759E-2</c:v>
                </c:pt>
                <c:pt idx="12">
                  <c:v>0.20663821781638592</c:v>
                </c:pt>
                <c:pt idx="13">
                  <c:v>1.1696458311854466E-2</c:v>
                </c:pt>
                <c:pt idx="14">
                  <c:v>2.6189039654488954E-3</c:v>
                </c:pt>
              </c:numCache>
            </c:numRef>
          </c:val>
          <c:extLst>
            <c:ext xmlns:c16="http://schemas.microsoft.com/office/drawing/2014/chart" uri="{C3380CC4-5D6E-409C-BE32-E72D297353CC}">
              <c16:uniqueId val="{00000000-188A-4722-AE99-90BC4FEDEA01}"/>
            </c:ext>
          </c:extLst>
        </c:ser>
        <c:dLbls>
          <c:showLegendKey val="0"/>
          <c:showVal val="0"/>
          <c:showCatName val="0"/>
          <c:showSerName val="0"/>
          <c:showPercent val="0"/>
          <c:showBubbleSize val="0"/>
        </c:dLbls>
        <c:gapWidth val="219"/>
        <c:overlap val="-27"/>
        <c:axId val="624397512"/>
        <c:axId val="624404072"/>
      </c:barChart>
      <c:catAx>
        <c:axId val="624397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4404072"/>
        <c:crosses val="autoZero"/>
        <c:auto val="1"/>
        <c:lblAlgn val="ctr"/>
        <c:lblOffset val="100"/>
        <c:noMultiLvlLbl val="0"/>
      </c:catAx>
      <c:valAx>
        <c:axId val="624404072"/>
        <c:scaling>
          <c:orientation val="minMax"/>
        </c:scaling>
        <c:delete val="0"/>
        <c:axPos val="l"/>
        <c:majorGridlines>
          <c:spPr>
            <a:ln w="9525" cap="flat" cmpd="sng" algn="ctr">
              <a:solidFill>
                <a:schemeClr val="bg1">
                  <a:lumMod val="50000"/>
                  <a:alpha val="9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624397512"/>
        <c:crosses val="autoZero"/>
        <c:crossBetween val="between"/>
      </c:valAx>
      <c:spPr>
        <a:noFill/>
        <a:ln>
          <a:gradFill>
            <a:gsLst>
              <a:gs pos="0">
                <a:schemeClr val="tx1"/>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307619</xdr:rowOff>
    </xdr:from>
    <xdr:to>
      <xdr:col>3</xdr:col>
      <xdr:colOff>21166</xdr:colOff>
      <xdr:row>65</xdr:row>
      <xdr:rowOff>-1</xdr:rowOff>
    </xdr:to>
    <xdr:graphicFrame macro="">
      <xdr:nvGraphicFramePr>
        <xdr:cNvPr id="5" name="Chart 4">
          <a:extLst>
            <a:ext uri="{FF2B5EF4-FFF2-40B4-BE49-F238E27FC236}">
              <a16:creationId xmlns:a16="http://schemas.microsoft.com/office/drawing/2014/main" id="{4752ACDE-EF12-4B20-88C9-472297ABCC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2"/>
  <sheetViews>
    <sheetView tabSelected="1" zoomScale="90" zoomScaleNormal="90" workbookViewId="0">
      <selection activeCell="E13" sqref="E13"/>
    </sheetView>
  </sheetViews>
  <sheetFormatPr defaultColWidth="9.140625" defaultRowHeight="15" x14ac:dyDescent="0.25"/>
  <cols>
    <col min="1" max="1" width="97.85546875" style="8" customWidth="1"/>
    <col min="2" max="2" width="23.140625" style="26" customWidth="1"/>
    <col min="3" max="3" width="19.7109375" style="10" customWidth="1"/>
    <col min="4" max="4" width="18.85546875" style="5" customWidth="1"/>
    <col min="5" max="17" width="22" style="5" customWidth="1"/>
    <col min="18" max="18" width="77" style="5" bestFit="1" customWidth="1"/>
    <col min="19" max="19" width="19.42578125" style="5" bestFit="1" customWidth="1"/>
    <col min="20" max="208" width="9.140625" style="5"/>
    <col min="209" max="209" width="9.28515625" style="5" customWidth="1"/>
    <col min="210" max="210" width="9.140625" style="5" customWidth="1"/>
    <col min="211" max="211" width="23.85546875" style="5" customWidth="1"/>
    <col min="212" max="212" width="61" style="5" customWidth="1"/>
    <col min="213" max="213" width="29.42578125" style="5" customWidth="1"/>
    <col min="214" max="214" width="2.7109375" style="5" customWidth="1"/>
    <col min="215" max="215" width="9.140625" style="5"/>
    <col min="216" max="216" width="27.7109375" style="5" customWidth="1"/>
    <col min="217" max="217" width="9.140625" style="5"/>
    <col min="218" max="218" width="20.42578125" style="5" customWidth="1"/>
    <col min="219" max="219" width="11" style="5" bestFit="1" customWidth="1"/>
    <col min="220" max="220" width="13.140625" style="5" bestFit="1" customWidth="1"/>
    <col min="221" max="221" width="12.140625" style="5" bestFit="1" customWidth="1"/>
    <col min="222" max="464" width="9.140625" style="5"/>
    <col min="465" max="465" width="9.28515625" style="5" customWidth="1"/>
    <col min="466" max="466" width="9.140625" style="5" customWidth="1"/>
    <col min="467" max="467" width="23.85546875" style="5" customWidth="1"/>
    <col min="468" max="468" width="61" style="5" customWidth="1"/>
    <col min="469" max="469" width="29.42578125" style="5" customWidth="1"/>
    <col min="470" max="470" width="2.7109375" style="5" customWidth="1"/>
    <col min="471" max="471" width="9.140625" style="5"/>
    <col min="472" max="472" width="27.7109375" style="5" customWidth="1"/>
    <col min="473" max="473" width="9.140625" style="5"/>
    <col min="474" max="474" width="20.42578125" style="5" customWidth="1"/>
    <col min="475" max="475" width="11" style="5" bestFit="1" customWidth="1"/>
    <col min="476" max="476" width="13.140625" style="5" bestFit="1" customWidth="1"/>
    <col min="477" max="477" width="12.140625" style="5" bestFit="1" customWidth="1"/>
    <col min="478" max="720" width="9.140625" style="5"/>
    <col min="721" max="721" width="9.28515625" style="5" customWidth="1"/>
    <col min="722" max="722" width="9.140625" style="5" customWidth="1"/>
    <col min="723" max="723" width="23.85546875" style="5" customWidth="1"/>
    <col min="724" max="724" width="61" style="5" customWidth="1"/>
    <col min="725" max="725" width="29.42578125" style="5" customWidth="1"/>
    <col min="726" max="726" width="2.7109375" style="5" customWidth="1"/>
    <col min="727" max="727" width="9.140625" style="5"/>
    <col min="728" max="728" width="27.7109375" style="5" customWidth="1"/>
    <col min="729" max="729" width="9.140625" style="5"/>
    <col min="730" max="730" width="20.42578125" style="5" customWidth="1"/>
    <col min="731" max="731" width="11" style="5" bestFit="1" customWidth="1"/>
    <col min="732" max="732" width="13.140625" style="5" bestFit="1" customWidth="1"/>
    <col min="733" max="733" width="12.140625" style="5" bestFit="1" customWidth="1"/>
    <col min="734" max="976" width="9.140625" style="5"/>
    <col min="977" max="977" width="9.28515625" style="5" customWidth="1"/>
    <col min="978" max="978" width="9.140625" style="5" customWidth="1"/>
    <col min="979" max="979" width="23.85546875" style="5" customWidth="1"/>
    <col min="980" max="980" width="61" style="5" customWidth="1"/>
    <col min="981" max="981" width="29.42578125" style="5" customWidth="1"/>
    <col min="982" max="982" width="2.7109375" style="5" customWidth="1"/>
    <col min="983" max="983" width="9.140625" style="5"/>
    <col min="984" max="984" width="27.7109375" style="5" customWidth="1"/>
    <col min="985" max="985" width="9.140625" style="5"/>
    <col min="986" max="986" width="20.42578125" style="5" customWidth="1"/>
    <col min="987" max="987" width="11" style="5" bestFit="1" customWidth="1"/>
    <col min="988" max="988" width="13.140625" style="5" bestFit="1" customWidth="1"/>
    <col min="989" max="989" width="12.140625" style="5" bestFit="1" customWidth="1"/>
    <col min="990" max="1232" width="9.140625" style="5"/>
    <col min="1233" max="1233" width="9.28515625" style="5" customWidth="1"/>
    <col min="1234" max="1234" width="9.140625" style="5" customWidth="1"/>
    <col min="1235" max="1235" width="23.85546875" style="5" customWidth="1"/>
    <col min="1236" max="1236" width="61" style="5" customWidth="1"/>
    <col min="1237" max="1237" width="29.42578125" style="5" customWidth="1"/>
    <col min="1238" max="1238" width="2.7109375" style="5" customWidth="1"/>
    <col min="1239" max="1239" width="9.140625" style="5"/>
    <col min="1240" max="1240" width="27.7109375" style="5" customWidth="1"/>
    <col min="1241" max="1241" width="9.140625" style="5"/>
    <col min="1242" max="1242" width="20.42578125" style="5" customWidth="1"/>
    <col min="1243" max="1243" width="11" style="5" bestFit="1" customWidth="1"/>
    <col min="1244" max="1244" width="13.140625" style="5" bestFit="1" customWidth="1"/>
    <col min="1245" max="1245" width="12.140625" style="5" bestFit="1" customWidth="1"/>
    <col min="1246" max="1488" width="9.140625" style="5"/>
    <col min="1489" max="1489" width="9.28515625" style="5" customWidth="1"/>
    <col min="1490" max="1490" width="9.140625" style="5" customWidth="1"/>
    <col min="1491" max="1491" width="23.85546875" style="5" customWidth="1"/>
    <col min="1492" max="1492" width="61" style="5" customWidth="1"/>
    <col min="1493" max="1493" width="29.42578125" style="5" customWidth="1"/>
    <col min="1494" max="1494" width="2.7109375" style="5" customWidth="1"/>
    <col min="1495" max="1495" width="9.140625" style="5"/>
    <col min="1496" max="1496" width="27.7109375" style="5" customWidth="1"/>
    <col min="1497" max="1497" width="9.140625" style="5"/>
    <col min="1498" max="1498" width="20.42578125" style="5" customWidth="1"/>
    <col min="1499" max="1499" width="11" style="5" bestFit="1" customWidth="1"/>
    <col min="1500" max="1500" width="13.140625" style="5" bestFit="1" customWidth="1"/>
    <col min="1501" max="1501" width="12.140625" style="5" bestFit="1" customWidth="1"/>
    <col min="1502" max="1744" width="9.140625" style="5"/>
    <col min="1745" max="1745" width="9.28515625" style="5" customWidth="1"/>
    <col min="1746" max="1746" width="9.140625" style="5" customWidth="1"/>
    <col min="1747" max="1747" width="23.85546875" style="5" customWidth="1"/>
    <col min="1748" max="1748" width="61" style="5" customWidth="1"/>
    <col min="1749" max="1749" width="29.42578125" style="5" customWidth="1"/>
    <col min="1750" max="1750" width="2.7109375" style="5" customWidth="1"/>
    <col min="1751" max="1751" width="9.140625" style="5"/>
    <col min="1752" max="1752" width="27.7109375" style="5" customWidth="1"/>
    <col min="1753" max="1753" width="9.140625" style="5"/>
    <col min="1754" max="1754" width="20.42578125" style="5" customWidth="1"/>
    <col min="1755" max="1755" width="11" style="5" bestFit="1" customWidth="1"/>
    <col min="1756" max="1756" width="13.140625" style="5" bestFit="1" customWidth="1"/>
    <col min="1757" max="1757" width="12.140625" style="5" bestFit="1" customWidth="1"/>
    <col min="1758" max="2000" width="9.140625" style="5"/>
    <col min="2001" max="2001" width="9.28515625" style="5" customWidth="1"/>
    <col min="2002" max="2002" width="9.140625" style="5" customWidth="1"/>
    <col min="2003" max="2003" width="23.85546875" style="5" customWidth="1"/>
    <col min="2004" max="2004" width="61" style="5" customWidth="1"/>
    <col min="2005" max="2005" width="29.42578125" style="5" customWidth="1"/>
    <col min="2006" max="2006" width="2.7109375" style="5" customWidth="1"/>
    <col min="2007" max="2007" width="9.140625" style="5"/>
    <col min="2008" max="2008" width="27.7109375" style="5" customWidth="1"/>
    <col min="2009" max="2009" width="9.140625" style="5"/>
    <col min="2010" max="2010" width="20.42578125" style="5" customWidth="1"/>
    <col min="2011" max="2011" width="11" style="5" bestFit="1" customWidth="1"/>
    <col min="2012" max="2012" width="13.140625" style="5" bestFit="1" customWidth="1"/>
    <col min="2013" max="2013" width="12.140625" style="5" bestFit="1" customWidth="1"/>
    <col min="2014" max="2256" width="9.140625" style="5"/>
    <col min="2257" max="2257" width="9.28515625" style="5" customWidth="1"/>
    <col min="2258" max="2258" width="9.140625" style="5" customWidth="1"/>
    <col min="2259" max="2259" width="23.85546875" style="5" customWidth="1"/>
    <col min="2260" max="2260" width="61" style="5" customWidth="1"/>
    <col min="2261" max="2261" width="29.42578125" style="5" customWidth="1"/>
    <col min="2262" max="2262" width="2.7109375" style="5" customWidth="1"/>
    <col min="2263" max="2263" width="9.140625" style="5"/>
    <col min="2264" max="2264" width="27.7109375" style="5" customWidth="1"/>
    <col min="2265" max="2265" width="9.140625" style="5"/>
    <col min="2266" max="2266" width="20.42578125" style="5" customWidth="1"/>
    <col min="2267" max="2267" width="11" style="5" bestFit="1" customWidth="1"/>
    <col min="2268" max="2268" width="13.140625" style="5" bestFit="1" customWidth="1"/>
    <col min="2269" max="2269" width="12.140625" style="5" bestFit="1" customWidth="1"/>
    <col min="2270" max="2512" width="9.140625" style="5"/>
    <col min="2513" max="2513" width="9.28515625" style="5" customWidth="1"/>
    <col min="2514" max="2514" width="9.140625" style="5" customWidth="1"/>
    <col min="2515" max="2515" width="23.85546875" style="5" customWidth="1"/>
    <col min="2516" max="2516" width="61" style="5" customWidth="1"/>
    <col min="2517" max="2517" width="29.42578125" style="5" customWidth="1"/>
    <col min="2518" max="2518" width="2.7109375" style="5" customWidth="1"/>
    <col min="2519" max="2519" width="9.140625" style="5"/>
    <col min="2520" max="2520" width="27.7109375" style="5" customWidth="1"/>
    <col min="2521" max="2521" width="9.140625" style="5"/>
    <col min="2522" max="2522" width="20.42578125" style="5" customWidth="1"/>
    <col min="2523" max="2523" width="11" style="5" bestFit="1" customWidth="1"/>
    <col min="2524" max="2524" width="13.140625" style="5" bestFit="1" customWidth="1"/>
    <col min="2525" max="2525" width="12.140625" style="5" bestFit="1" customWidth="1"/>
    <col min="2526" max="2768" width="9.140625" style="5"/>
    <col min="2769" max="2769" width="9.28515625" style="5" customWidth="1"/>
    <col min="2770" max="2770" width="9.140625" style="5" customWidth="1"/>
    <col min="2771" max="2771" width="23.85546875" style="5" customWidth="1"/>
    <col min="2772" max="2772" width="61" style="5" customWidth="1"/>
    <col min="2773" max="2773" width="29.42578125" style="5" customWidth="1"/>
    <col min="2774" max="2774" width="2.7109375" style="5" customWidth="1"/>
    <col min="2775" max="2775" width="9.140625" style="5"/>
    <col min="2776" max="2776" width="27.7109375" style="5" customWidth="1"/>
    <col min="2777" max="2777" width="9.140625" style="5"/>
    <col min="2778" max="2778" width="20.42578125" style="5" customWidth="1"/>
    <col min="2779" max="2779" width="11" style="5" bestFit="1" customWidth="1"/>
    <col min="2780" max="2780" width="13.140625" style="5" bestFit="1" customWidth="1"/>
    <col min="2781" max="2781" width="12.140625" style="5" bestFit="1" customWidth="1"/>
    <col min="2782" max="3024" width="9.140625" style="5"/>
    <col min="3025" max="3025" width="9.28515625" style="5" customWidth="1"/>
    <col min="3026" max="3026" width="9.140625" style="5" customWidth="1"/>
    <col min="3027" max="3027" width="23.85546875" style="5" customWidth="1"/>
    <col min="3028" max="3028" width="61" style="5" customWidth="1"/>
    <col min="3029" max="3029" width="29.42578125" style="5" customWidth="1"/>
    <col min="3030" max="3030" width="2.7109375" style="5" customWidth="1"/>
    <col min="3031" max="3031" width="9.140625" style="5"/>
    <col min="3032" max="3032" width="27.7109375" style="5" customWidth="1"/>
    <col min="3033" max="3033" width="9.140625" style="5"/>
    <col min="3034" max="3034" width="20.42578125" style="5" customWidth="1"/>
    <col min="3035" max="3035" width="11" style="5" bestFit="1" customWidth="1"/>
    <col min="3036" max="3036" width="13.140625" style="5" bestFit="1" customWidth="1"/>
    <col min="3037" max="3037" width="12.140625" style="5" bestFit="1" customWidth="1"/>
    <col min="3038" max="3280" width="9.140625" style="5"/>
    <col min="3281" max="3281" width="9.28515625" style="5" customWidth="1"/>
    <col min="3282" max="3282" width="9.140625" style="5" customWidth="1"/>
    <col min="3283" max="3283" width="23.85546875" style="5" customWidth="1"/>
    <col min="3284" max="3284" width="61" style="5" customWidth="1"/>
    <col min="3285" max="3285" width="29.42578125" style="5" customWidth="1"/>
    <col min="3286" max="3286" width="2.7109375" style="5" customWidth="1"/>
    <col min="3287" max="3287" width="9.140625" style="5"/>
    <col min="3288" max="3288" width="27.7109375" style="5" customWidth="1"/>
    <col min="3289" max="3289" width="9.140625" style="5"/>
    <col min="3290" max="3290" width="20.42578125" style="5" customWidth="1"/>
    <col min="3291" max="3291" width="11" style="5" bestFit="1" customWidth="1"/>
    <col min="3292" max="3292" width="13.140625" style="5" bestFit="1" customWidth="1"/>
    <col min="3293" max="3293" width="12.140625" style="5" bestFit="1" customWidth="1"/>
    <col min="3294" max="3536" width="9.140625" style="5"/>
    <col min="3537" max="3537" width="9.28515625" style="5" customWidth="1"/>
    <col min="3538" max="3538" width="9.140625" style="5" customWidth="1"/>
    <col min="3539" max="3539" width="23.85546875" style="5" customWidth="1"/>
    <col min="3540" max="3540" width="61" style="5" customWidth="1"/>
    <col min="3541" max="3541" width="29.42578125" style="5" customWidth="1"/>
    <col min="3542" max="3542" width="2.7109375" style="5" customWidth="1"/>
    <col min="3543" max="3543" width="9.140625" style="5"/>
    <col min="3544" max="3544" width="27.7109375" style="5" customWidth="1"/>
    <col min="3545" max="3545" width="9.140625" style="5"/>
    <col min="3546" max="3546" width="20.42578125" style="5" customWidth="1"/>
    <col min="3547" max="3547" width="11" style="5" bestFit="1" customWidth="1"/>
    <col min="3548" max="3548" width="13.140625" style="5" bestFit="1" customWidth="1"/>
    <col min="3549" max="3549" width="12.140625" style="5" bestFit="1" customWidth="1"/>
    <col min="3550" max="3792" width="9.140625" style="5"/>
    <col min="3793" max="3793" width="9.28515625" style="5" customWidth="1"/>
    <col min="3794" max="3794" width="9.140625" style="5" customWidth="1"/>
    <col min="3795" max="3795" width="23.85546875" style="5" customWidth="1"/>
    <col min="3796" max="3796" width="61" style="5" customWidth="1"/>
    <col min="3797" max="3797" width="29.42578125" style="5" customWidth="1"/>
    <col min="3798" max="3798" width="2.7109375" style="5" customWidth="1"/>
    <col min="3799" max="3799" width="9.140625" style="5"/>
    <col min="3800" max="3800" width="27.7109375" style="5" customWidth="1"/>
    <col min="3801" max="3801" width="9.140625" style="5"/>
    <col min="3802" max="3802" width="20.42578125" style="5" customWidth="1"/>
    <col min="3803" max="3803" width="11" style="5" bestFit="1" customWidth="1"/>
    <col min="3804" max="3804" width="13.140625" style="5" bestFit="1" customWidth="1"/>
    <col min="3805" max="3805" width="12.140625" style="5" bestFit="1" customWidth="1"/>
    <col min="3806" max="4048" width="9.140625" style="5"/>
    <col min="4049" max="4049" width="9.28515625" style="5" customWidth="1"/>
    <col min="4050" max="4050" width="9.140625" style="5" customWidth="1"/>
    <col min="4051" max="4051" width="23.85546875" style="5" customWidth="1"/>
    <col min="4052" max="4052" width="61" style="5" customWidth="1"/>
    <col min="4053" max="4053" width="29.42578125" style="5" customWidth="1"/>
    <col min="4054" max="4054" width="2.7109375" style="5" customWidth="1"/>
    <col min="4055" max="4055" width="9.140625" style="5"/>
    <col min="4056" max="4056" width="27.7109375" style="5" customWidth="1"/>
    <col min="4057" max="4057" width="9.140625" style="5"/>
    <col min="4058" max="4058" width="20.42578125" style="5" customWidth="1"/>
    <col min="4059" max="4059" width="11" style="5" bestFit="1" customWidth="1"/>
    <col min="4060" max="4060" width="13.140625" style="5" bestFit="1" customWidth="1"/>
    <col min="4061" max="4061" width="12.140625" style="5" bestFit="1" customWidth="1"/>
    <col min="4062" max="4304" width="9.140625" style="5"/>
    <col min="4305" max="4305" width="9.28515625" style="5" customWidth="1"/>
    <col min="4306" max="4306" width="9.140625" style="5" customWidth="1"/>
    <col min="4307" max="4307" width="23.85546875" style="5" customWidth="1"/>
    <col min="4308" max="4308" width="61" style="5" customWidth="1"/>
    <col min="4309" max="4309" width="29.42578125" style="5" customWidth="1"/>
    <col min="4310" max="4310" width="2.7109375" style="5" customWidth="1"/>
    <col min="4311" max="4311" width="9.140625" style="5"/>
    <col min="4312" max="4312" width="27.7109375" style="5" customWidth="1"/>
    <col min="4313" max="4313" width="9.140625" style="5"/>
    <col min="4314" max="4314" width="20.42578125" style="5" customWidth="1"/>
    <col min="4315" max="4315" width="11" style="5" bestFit="1" customWidth="1"/>
    <col min="4316" max="4316" width="13.140625" style="5" bestFit="1" customWidth="1"/>
    <col min="4317" max="4317" width="12.140625" style="5" bestFit="1" customWidth="1"/>
    <col min="4318" max="4560" width="9.140625" style="5"/>
    <col min="4561" max="4561" width="9.28515625" style="5" customWidth="1"/>
    <col min="4562" max="4562" width="9.140625" style="5" customWidth="1"/>
    <col min="4563" max="4563" width="23.85546875" style="5" customWidth="1"/>
    <col min="4564" max="4564" width="61" style="5" customWidth="1"/>
    <col min="4565" max="4565" width="29.42578125" style="5" customWidth="1"/>
    <col min="4566" max="4566" width="2.7109375" style="5" customWidth="1"/>
    <col min="4567" max="4567" width="9.140625" style="5"/>
    <col min="4568" max="4568" width="27.7109375" style="5" customWidth="1"/>
    <col min="4569" max="4569" width="9.140625" style="5"/>
    <col min="4570" max="4570" width="20.42578125" style="5" customWidth="1"/>
    <col min="4571" max="4571" width="11" style="5" bestFit="1" customWidth="1"/>
    <col min="4572" max="4572" width="13.140625" style="5" bestFit="1" customWidth="1"/>
    <col min="4573" max="4573" width="12.140625" style="5" bestFit="1" customWidth="1"/>
    <col min="4574" max="4816" width="9.140625" style="5"/>
    <col min="4817" max="4817" width="9.28515625" style="5" customWidth="1"/>
    <col min="4818" max="4818" width="9.140625" style="5" customWidth="1"/>
    <col min="4819" max="4819" width="23.85546875" style="5" customWidth="1"/>
    <col min="4820" max="4820" width="61" style="5" customWidth="1"/>
    <col min="4821" max="4821" width="29.42578125" style="5" customWidth="1"/>
    <col min="4822" max="4822" width="2.7109375" style="5" customWidth="1"/>
    <col min="4823" max="4823" width="9.140625" style="5"/>
    <col min="4824" max="4824" width="27.7109375" style="5" customWidth="1"/>
    <col min="4825" max="4825" width="9.140625" style="5"/>
    <col min="4826" max="4826" width="20.42578125" style="5" customWidth="1"/>
    <col min="4827" max="4827" width="11" style="5" bestFit="1" customWidth="1"/>
    <col min="4828" max="4828" width="13.140625" style="5" bestFit="1" customWidth="1"/>
    <col min="4829" max="4829" width="12.140625" style="5" bestFit="1" customWidth="1"/>
    <col min="4830" max="5072" width="9.140625" style="5"/>
    <col min="5073" max="5073" width="9.28515625" style="5" customWidth="1"/>
    <col min="5074" max="5074" width="9.140625" style="5" customWidth="1"/>
    <col min="5075" max="5075" width="23.85546875" style="5" customWidth="1"/>
    <col min="5076" max="5076" width="61" style="5" customWidth="1"/>
    <col min="5077" max="5077" width="29.42578125" style="5" customWidth="1"/>
    <col min="5078" max="5078" width="2.7109375" style="5" customWidth="1"/>
    <col min="5079" max="5079" width="9.140625" style="5"/>
    <col min="5080" max="5080" width="27.7109375" style="5" customWidth="1"/>
    <col min="5081" max="5081" width="9.140625" style="5"/>
    <col min="5082" max="5082" width="20.42578125" style="5" customWidth="1"/>
    <col min="5083" max="5083" width="11" style="5" bestFit="1" customWidth="1"/>
    <col min="5084" max="5084" width="13.140625" style="5" bestFit="1" customWidth="1"/>
    <col min="5085" max="5085" width="12.140625" style="5" bestFit="1" customWidth="1"/>
    <col min="5086" max="5328" width="9.140625" style="5"/>
    <col min="5329" max="5329" width="9.28515625" style="5" customWidth="1"/>
    <col min="5330" max="5330" width="9.140625" style="5" customWidth="1"/>
    <col min="5331" max="5331" width="23.85546875" style="5" customWidth="1"/>
    <col min="5332" max="5332" width="61" style="5" customWidth="1"/>
    <col min="5333" max="5333" width="29.42578125" style="5" customWidth="1"/>
    <col min="5334" max="5334" width="2.7109375" style="5" customWidth="1"/>
    <col min="5335" max="5335" width="9.140625" style="5"/>
    <col min="5336" max="5336" width="27.7109375" style="5" customWidth="1"/>
    <col min="5337" max="5337" width="9.140625" style="5"/>
    <col min="5338" max="5338" width="20.42578125" style="5" customWidth="1"/>
    <col min="5339" max="5339" width="11" style="5" bestFit="1" customWidth="1"/>
    <col min="5340" max="5340" width="13.140625" style="5" bestFit="1" customWidth="1"/>
    <col min="5341" max="5341" width="12.140625" style="5" bestFit="1" customWidth="1"/>
    <col min="5342" max="5584" width="9.140625" style="5"/>
    <col min="5585" max="5585" width="9.28515625" style="5" customWidth="1"/>
    <col min="5586" max="5586" width="9.140625" style="5" customWidth="1"/>
    <col min="5587" max="5587" width="23.85546875" style="5" customWidth="1"/>
    <col min="5588" max="5588" width="61" style="5" customWidth="1"/>
    <col min="5589" max="5589" width="29.42578125" style="5" customWidth="1"/>
    <col min="5590" max="5590" width="2.7109375" style="5" customWidth="1"/>
    <col min="5591" max="5591" width="9.140625" style="5"/>
    <col min="5592" max="5592" width="27.7109375" style="5" customWidth="1"/>
    <col min="5593" max="5593" width="9.140625" style="5"/>
    <col min="5594" max="5594" width="20.42578125" style="5" customWidth="1"/>
    <col min="5595" max="5595" width="11" style="5" bestFit="1" customWidth="1"/>
    <col min="5596" max="5596" width="13.140625" style="5" bestFit="1" customWidth="1"/>
    <col min="5597" max="5597" width="12.140625" style="5" bestFit="1" customWidth="1"/>
    <col min="5598" max="5840" width="9.140625" style="5"/>
    <col min="5841" max="5841" width="9.28515625" style="5" customWidth="1"/>
    <col min="5842" max="5842" width="9.140625" style="5" customWidth="1"/>
    <col min="5843" max="5843" width="23.85546875" style="5" customWidth="1"/>
    <col min="5844" max="5844" width="61" style="5" customWidth="1"/>
    <col min="5845" max="5845" width="29.42578125" style="5" customWidth="1"/>
    <col min="5846" max="5846" width="2.7109375" style="5" customWidth="1"/>
    <col min="5847" max="5847" width="9.140625" style="5"/>
    <col min="5848" max="5848" width="27.7109375" style="5" customWidth="1"/>
    <col min="5849" max="5849" width="9.140625" style="5"/>
    <col min="5850" max="5850" width="20.42578125" style="5" customWidth="1"/>
    <col min="5851" max="5851" width="11" style="5" bestFit="1" customWidth="1"/>
    <col min="5852" max="5852" width="13.140625" style="5" bestFit="1" customWidth="1"/>
    <col min="5853" max="5853" width="12.140625" style="5" bestFit="1" customWidth="1"/>
    <col min="5854" max="6096" width="9.140625" style="5"/>
    <col min="6097" max="6097" width="9.28515625" style="5" customWidth="1"/>
    <col min="6098" max="6098" width="9.140625" style="5" customWidth="1"/>
    <col min="6099" max="6099" width="23.85546875" style="5" customWidth="1"/>
    <col min="6100" max="6100" width="61" style="5" customWidth="1"/>
    <col min="6101" max="6101" width="29.42578125" style="5" customWidth="1"/>
    <col min="6102" max="6102" width="2.7109375" style="5" customWidth="1"/>
    <col min="6103" max="6103" width="9.140625" style="5"/>
    <col min="6104" max="6104" width="27.7109375" style="5" customWidth="1"/>
    <col min="6105" max="6105" width="9.140625" style="5"/>
    <col min="6106" max="6106" width="20.42578125" style="5" customWidth="1"/>
    <col min="6107" max="6107" width="11" style="5" bestFit="1" customWidth="1"/>
    <col min="6108" max="6108" width="13.140625" style="5" bestFit="1" customWidth="1"/>
    <col min="6109" max="6109" width="12.140625" style="5" bestFit="1" customWidth="1"/>
    <col min="6110" max="6352" width="9.140625" style="5"/>
    <col min="6353" max="6353" width="9.28515625" style="5" customWidth="1"/>
    <col min="6354" max="6354" width="9.140625" style="5" customWidth="1"/>
    <col min="6355" max="6355" width="23.85546875" style="5" customWidth="1"/>
    <col min="6356" max="6356" width="61" style="5" customWidth="1"/>
    <col min="6357" max="6357" width="29.42578125" style="5" customWidth="1"/>
    <col min="6358" max="6358" width="2.7109375" style="5" customWidth="1"/>
    <col min="6359" max="6359" width="9.140625" style="5"/>
    <col min="6360" max="6360" width="27.7109375" style="5" customWidth="1"/>
    <col min="6361" max="6361" width="9.140625" style="5"/>
    <col min="6362" max="6362" width="20.42578125" style="5" customWidth="1"/>
    <col min="6363" max="6363" width="11" style="5" bestFit="1" customWidth="1"/>
    <col min="6364" max="6364" width="13.140625" style="5" bestFit="1" customWidth="1"/>
    <col min="6365" max="6365" width="12.140625" style="5" bestFit="1" customWidth="1"/>
    <col min="6366" max="6608" width="9.140625" style="5"/>
    <col min="6609" max="6609" width="9.28515625" style="5" customWidth="1"/>
    <col min="6610" max="6610" width="9.140625" style="5" customWidth="1"/>
    <col min="6611" max="6611" width="23.85546875" style="5" customWidth="1"/>
    <col min="6612" max="6612" width="61" style="5" customWidth="1"/>
    <col min="6613" max="6613" width="29.42578125" style="5" customWidth="1"/>
    <col min="6614" max="6614" width="2.7109375" style="5" customWidth="1"/>
    <col min="6615" max="6615" width="9.140625" style="5"/>
    <col min="6616" max="6616" width="27.7109375" style="5" customWidth="1"/>
    <col min="6617" max="6617" width="9.140625" style="5"/>
    <col min="6618" max="6618" width="20.42578125" style="5" customWidth="1"/>
    <col min="6619" max="6619" width="11" style="5" bestFit="1" customWidth="1"/>
    <col min="6620" max="6620" width="13.140625" style="5" bestFit="1" customWidth="1"/>
    <col min="6621" max="6621" width="12.140625" style="5" bestFit="1" customWidth="1"/>
    <col min="6622" max="6864" width="9.140625" style="5"/>
    <col min="6865" max="6865" width="9.28515625" style="5" customWidth="1"/>
    <col min="6866" max="6866" width="9.140625" style="5" customWidth="1"/>
    <col min="6867" max="6867" width="23.85546875" style="5" customWidth="1"/>
    <col min="6868" max="6868" width="61" style="5" customWidth="1"/>
    <col min="6869" max="6869" width="29.42578125" style="5" customWidth="1"/>
    <col min="6870" max="6870" width="2.7109375" style="5" customWidth="1"/>
    <col min="6871" max="6871" width="9.140625" style="5"/>
    <col min="6872" max="6872" width="27.7109375" style="5" customWidth="1"/>
    <col min="6873" max="6873" width="9.140625" style="5"/>
    <col min="6874" max="6874" width="20.42578125" style="5" customWidth="1"/>
    <col min="6875" max="6875" width="11" style="5" bestFit="1" customWidth="1"/>
    <col min="6876" max="6876" width="13.140625" style="5" bestFit="1" customWidth="1"/>
    <col min="6877" max="6877" width="12.140625" style="5" bestFit="1" customWidth="1"/>
    <col min="6878" max="7120" width="9.140625" style="5"/>
    <col min="7121" max="7121" width="9.28515625" style="5" customWidth="1"/>
    <col min="7122" max="7122" width="9.140625" style="5" customWidth="1"/>
    <col min="7123" max="7123" width="23.85546875" style="5" customWidth="1"/>
    <col min="7124" max="7124" width="61" style="5" customWidth="1"/>
    <col min="7125" max="7125" width="29.42578125" style="5" customWidth="1"/>
    <col min="7126" max="7126" width="2.7109375" style="5" customWidth="1"/>
    <col min="7127" max="7127" width="9.140625" style="5"/>
    <col min="7128" max="7128" width="27.7109375" style="5" customWidth="1"/>
    <col min="7129" max="7129" width="9.140625" style="5"/>
    <col min="7130" max="7130" width="20.42578125" style="5" customWidth="1"/>
    <col min="7131" max="7131" width="11" style="5" bestFit="1" customWidth="1"/>
    <col min="7132" max="7132" width="13.140625" style="5" bestFit="1" customWidth="1"/>
    <col min="7133" max="7133" width="12.140625" style="5" bestFit="1" customWidth="1"/>
    <col min="7134" max="7376" width="9.140625" style="5"/>
    <col min="7377" max="7377" width="9.28515625" style="5" customWidth="1"/>
    <col min="7378" max="7378" width="9.140625" style="5" customWidth="1"/>
    <col min="7379" max="7379" width="23.85546875" style="5" customWidth="1"/>
    <col min="7380" max="7380" width="61" style="5" customWidth="1"/>
    <col min="7381" max="7381" width="29.42578125" style="5" customWidth="1"/>
    <col min="7382" max="7382" width="2.7109375" style="5" customWidth="1"/>
    <col min="7383" max="7383" width="9.140625" style="5"/>
    <col min="7384" max="7384" width="27.7109375" style="5" customWidth="1"/>
    <col min="7385" max="7385" width="9.140625" style="5"/>
    <col min="7386" max="7386" width="20.42578125" style="5" customWidth="1"/>
    <col min="7387" max="7387" width="11" style="5" bestFit="1" customWidth="1"/>
    <col min="7388" max="7388" width="13.140625" style="5" bestFit="1" customWidth="1"/>
    <col min="7389" max="7389" width="12.140625" style="5" bestFit="1" customWidth="1"/>
    <col min="7390" max="7632" width="9.140625" style="5"/>
    <col min="7633" max="7633" width="9.28515625" style="5" customWidth="1"/>
    <col min="7634" max="7634" width="9.140625" style="5" customWidth="1"/>
    <col min="7635" max="7635" width="23.85546875" style="5" customWidth="1"/>
    <col min="7636" max="7636" width="61" style="5" customWidth="1"/>
    <col min="7637" max="7637" width="29.42578125" style="5" customWidth="1"/>
    <col min="7638" max="7638" width="2.7109375" style="5" customWidth="1"/>
    <col min="7639" max="7639" width="9.140625" style="5"/>
    <col min="7640" max="7640" width="27.7109375" style="5" customWidth="1"/>
    <col min="7641" max="7641" width="9.140625" style="5"/>
    <col min="7642" max="7642" width="20.42578125" style="5" customWidth="1"/>
    <col min="7643" max="7643" width="11" style="5" bestFit="1" customWidth="1"/>
    <col min="7644" max="7644" width="13.140625" style="5" bestFit="1" customWidth="1"/>
    <col min="7645" max="7645" width="12.140625" style="5" bestFit="1" customWidth="1"/>
    <col min="7646" max="7888" width="9.140625" style="5"/>
    <col min="7889" max="7889" width="9.28515625" style="5" customWidth="1"/>
    <col min="7890" max="7890" width="9.140625" style="5" customWidth="1"/>
    <col min="7891" max="7891" width="23.85546875" style="5" customWidth="1"/>
    <col min="7892" max="7892" width="61" style="5" customWidth="1"/>
    <col min="7893" max="7893" width="29.42578125" style="5" customWidth="1"/>
    <col min="7894" max="7894" width="2.7109375" style="5" customWidth="1"/>
    <col min="7895" max="7895" width="9.140625" style="5"/>
    <col min="7896" max="7896" width="27.7109375" style="5" customWidth="1"/>
    <col min="7897" max="7897" width="9.140625" style="5"/>
    <col min="7898" max="7898" width="20.42578125" style="5" customWidth="1"/>
    <col min="7899" max="7899" width="11" style="5" bestFit="1" customWidth="1"/>
    <col min="7900" max="7900" width="13.140625" style="5" bestFit="1" customWidth="1"/>
    <col min="7901" max="7901" width="12.140625" style="5" bestFit="1" customWidth="1"/>
    <col min="7902" max="8144" width="9.140625" style="5"/>
    <col min="8145" max="8145" width="9.28515625" style="5" customWidth="1"/>
    <col min="8146" max="8146" width="9.140625" style="5" customWidth="1"/>
    <col min="8147" max="8147" width="23.85546875" style="5" customWidth="1"/>
    <col min="8148" max="8148" width="61" style="5" customWidth="1"/>
    <col min="8149" max="8149" width="29.42578125" style="5" customWidth="1"/>
    <col min="8150" max="8150" width="2.7109375" style="5" customWidth="1"/>
    <col min="8151" max="8151" width="9.140625" style="5"/>
    <col min="8152" max="8152" width="27.7109375" style="5" customWidth="1"/>
    <col min="8153" max="8153" width="9.140625" style="5"/>
    <col min="8154" max="8154" width="20.42578125" style="5" customWidth="1"/>
    <col min="8155" max="8155" width="11" style="5" bestFit="1" customWidth="1"/>
    <col min="8156" max="8156" width="13.140625" style="5" bestFit="1" customWidth="1"/>
    <col min="8157" max="8157" width="12.140625" style="5" bestFit="1" customWidth="1"/>
    <col min="8158" max="8400" width="9.140625" style="5"/>
    <col min="8401" max="8401" width="9.28515625" style="5" customWidth="1"/>
    <col min="8402" max="8402" width="9.140625" style="5" customWidth="1"/>
    <col min="8403" max="8403" width="23.85546875" style="5" customWidth="1"/>
    <col min="8404" max="8404" width="61" style="5" customWidth="1"/>
    <col min="8405" max="8405" width="29.42578125" style="5" customWidth="1"/>
    <col min="8406" max="8406" width="2.7109375" style="5" customWidth="1"/>
    <col min="8407" max="8407" width="9.140625" style="5"/>
    <col min="8408" max="8408" width="27.7109375" style="5" customWidth="1"/>
    <col min="8409" max="8409" width="9.140625" style="5"/>
    <col min="8410" max="8410" width="20.42578125" style="5" customWidth="1"/>
    <col min="8411" max="8411" width="11" style="5" bestFit="1" customWidth="1"/>
    <col min="8412" max="8412" width="13.140625" style="5" bestFit="1" customWidth="1"/>
    <col min="8413" max="8413" width="12.140625" style="5" bestFit="1" customWidth="1"/>
    <col min="8414" max="8656" width="9.140625" style="5"/>
    <col min="8657" max="8657" width="9.28515625" style="5" customWidth="1"/>
    <col min="8658" max="8658" width="9.140625" style="5" customWidth="1"/>
    <col min="8659" max="8659" width="23.85546875" style="5" customWidth="1"/>
    <col min="8660" max="8660" width="61" style="5" customWidth="1"/>
    <col min="8661" max="8661" width="29.42578125" style="5" customWidth="1"/>
    <col min="8662" max="8662" width="2.7109375" style="5" customWidth="1"/>
    <col min="8663" max="8663" width="9.140625" style="5"/>
    <col min="8664" max="8664" width="27.7109375" style="5" customWidth="1"/>
    <col min="8665" max="8665" width="9.140625" style="5"/>
    <col min="8666" max="8666" width="20.42578125" style="5" customWidth="1"/>
    <col min="8667" max="8667" width="11" style="5" bestFit="1" customWidth="1"/>
    <col min="8668" max="8668" width="13.140625" style="5" bestFit="1" customWidth="1"/>
    <col min="8669" max="8669" width="12.140625" style="5" bestFit="1" customWidth="1"/>
    <col min="8670" max="8912" width="9.140625" style="5"/>
    <col min="8913" max="8913" width="9.28515625" style="5" customWidth="1"/>
    <col min="8914" max="8914" width="9.140625" style="5" customWidth="1"/>
    <col min="8915" max="8915" width="23.85546875" style="5" customWidth="1"/>
    <col min="8916" max="8916" width="61" style="5" customWidth="1"/>
    <col min="8917" max="8917" width="29.42578125" style="5" customWidth="1"/>
    <col min="8918" max="8918" width="2.7109375" style="5" customWidth="1"/>
    <col min="8919" max="8919" width="9.140625" style="5"/>
    <col min="8920" max="8920" width="27.7109375" style="5" customWidth="1"/>
    <col min="8921" max="8921" width="9.140625" style="5"/>
    <col min="8922" max="8922" width="20.42578125" style="5" customWidth="1"/>
    <col min="8923" max="8923" width="11" style="5" bestFit="1" customWidth="1"/>
    <col min="8924" max="8924" width="13.140625" style="5" bestFit="1" customWidth="1"/>
    <col min="8925" max="8925" width="12.140625" style="5" bestFit="1" customWidth="1"/>
    <col min="8926" max="9168" width="9.140625" style="5"/>
    <col min="9169" max="9169" width="9.28515625" style="5" customWidth="1"/>
    <col min="9170" max="9170" width="9.140625" style="5" customWidth="1"/>
    <col min="9171" max="9171" width="23.85546875" style="5" customWidth="1"/>
    <col min="9172" max="9172" width="61" style="5" customWidth="1"/>
    <col min="9173" max="9173" width="29.42578125" style="5" customWidth="1"/>
    <col min="9174" max="9174" width="2.7109375" style="5" customWidth="1"/>
    <col min="9175" max="9175" width="9.140625" style="5"/>
    <col min="9176" max="9176" width="27.7109375" style="5" customWidth="1"/>
    <col min="9177" max="9177" width="9.140625" style="5"/>
    <col min="9178" max="9178" width="20.42578125" style="5" customWidth="1"/>
    <col min="9179" max="9179" width="11" style="5" bestFit="1" customWidth="1"/>
    <col min="9180" max="9180" width="13.140625" style="5" bestFit="1" customWidth="1"/>
    <col min="9181" max="9181" width="12.140625" style="5" bestFit="1" customWidth="1"/>
    <col min="9182" max="9424" width="9.140625" style="5"/>
    <col min="9425" max="9425" width="9.28515625" style="5" customWidth="1"/>
    <col min="9426" max="9426" width="9.140625" style="5" customWidth="1"/>
    <col min="9427" max="9427" width="23.85546875" style="5" customWidth="1"/>
    <col min="9428" max="9428" width="61" style="5" customWidth="1"/>
    <col min="9429" max="9429" width="29.42578125" style="5" customWidth="1"/>
    <col min="9430" max="9430" width="2.7109375" style="5" customWidth="1"/>
    <col min="9431" max="9431" width="9.140625" style="5"/>
    <col min="9432" max="9432" width="27.7109375" style="5" customWidth="1"/>
    <col min="9433" max="9433" width="9.140625" style="5"/>
    <col min="9434" max="9434" width="20.42578125" style="5" customWidth="1"/>
    <col min="9435" max="9435" width="11" style="5" bestFit="1" customWidth="1"/>
    <col min="9436" max="9436" width="13.140625" style="5" bestFit="1" customWidth="1"/>
    <col min="9437" max="9437" width="12.140625" style="5" bestFit="1" customWidth="1"/>
    <col min="9438" max="9680" width="9.140625" style="5"/>
    <col min="9681" max="9681" width="9.28515625" style="5" customWidth="1"/>
    <col min="9682" max="9682" width="9.140625" style="5" customWidth="1"/>
    <col min="9683" max="9683" width="23.85546875" style="5" customWidth="1"/>
    <col min="9684" max="9684" width="61" style="5" customWidth="1"/>
    <col min="9685" max="9685" width="29.42578125" style="5" customWidth="1"/>
    <col min="9686" max="9686" width="2.7109375" style="5" customWidth="1"/>
    <col min="9687" max="9687" width="9.140625" style="5"/>
    <col min="9688" max="9688" width="27.7109375" style="5" customWidth="1"/>
    <col min="9689" max="9689" width="9.140625" style="5"/>
    <col min="9690" max="9690" width="20.42578125" style="5" customWidth="1"/>
    <col min="9691" max="9691" width="11" style="5" bestFit="1" customWidth="1"/>
    <col min="9692" max="9692" width="13.140625" style="5" bestFit="1" customWidth="1"/>
    <col min="9693" max="9693" width="12.140625" style="5" bestFit="1" customWidth="1"/>
    <col min="9694" max="9936" width="9.140625" style="5"/>
    <col min="9937" max="9937" width="9.28515625" style="5" customWidth="1"/>
    <col min="9938" max="9938" width="9.140625" style="5" customWidth="1"/>
    <col min="9939" max="9939" width="23.85546875" style="5" customWidth="1"/>
    <col min="9940" max="9940" width="61" style="5" customWidth="1"/>
    <col min="9941" max="9941" width="29.42578125" style="5" customWidth="1"/>
    <col min="9942" max="9942" width="2.7109375" style="5" customWidth="1"/>
    <col min="9943" max="9943" width="9.140625" style="5"/>
    <col min="9944" max="9944" width="27.7109375" style="5" customWidth="1"/>
    <col min="9945" max="9945" width="9.140625" style="5"/>
    <col min="9946" max="9946" width="20.42578125" style="5" customWidth="1"/>
    <col min="9947" max="9947" width="11" style="5" bestFit="1" customWidth="1"/>
    <col min="9948" max="9948" width="13.140625" style="5" bestFit="1" customWidth="1"/>
    <col min="9949" max="9949" width="12.140625" style="5" bestFit="1" customWidth="1"/>
    <col min="9950" max="10192" width="9.140625" style="5"/>
    <col min="10193" max="10193" width="9.28515625" style="5" customWidth="1"/>
    <col min="10194" max="10194" width="9.140625" style="5" customWidth="1"/>
    <col min="10195" max="10195" width="23.85546875" style="5" customWidth="1"/>
    <col min="10196" max="10196" width="61" style="5" customWidth="1"/>
    <col min="10197" max="10197" width="29.42578125" style="5" customWidth="1"/>
    <col min="10198" max="10198" width="2.7109375" style="5" customWidth="1"/>
    <col min="10199" max="10199" width="9.140625" style="5"/>
    <col min="10200" max="10200" width="27.7109375" style="5" customWidth="1"/>
    <col min="10201" max="10201" width="9.140625" style="5"/>
    <col min="10202" max="10202" width="20.42578125" style="5" customWidth="1"/>
    <col min="10203" max="10203" width="11" style="5" bestFit="1" customWidth="1"/>
    <col min="10204" max="10204" width="13.140625" style="5" bestFit="1" customWidth="1"/>
    <col min="10205" max="10205" width="12.140625" style="5" bestFit="1" customWidth="1"/>
    <col min="10206" max="10448" width="9.140625" style="5"/>
    <col min="10449" max="10449" width="9.28515625" style="5" customWidth="1"/>
    <col min="10450" max="10450" width="9.140625" style="5" customWidth="1"/>
    <col min="10451" max="10451" width="23.85546875" style="5" customWidth="1"/>
    <col min="10452" max="10452" width="61" style="5" customWidth="1"/>
    <col min="10453" max="10453" width="29.42578125" style="5" customWidth="1"/>
    <col min="10454" max="10454" width="2.7109375" style="5" customWidth="1"/>
    <col min="10455" max="10455" width="9.140625" style="5"/>
    <col min="10456" max="10456" width="27.7109375" style="5" customWidth="1"/>
    <col min="10457" max="10457" width="9.140625" style="5"/>
    <col min="10458" max="10458" width="20.42578125" style="5" customWidth="1"/>
    <col min="10459" max="10459" width="11" style="5" bestFit="1" customWidth="1"/>
    <col min="10460" max="10460" width="13.140625" style="5" bestFit="1" customWidth="1"/>
    <col min="10461" max="10461" width="12.140625" style="5" bestFit="1" customWidth="1"/>
    <col min="10462" max="10704" width="9.140625" style="5"/>
    <col min="10705" max="10705" width="9.28515625" style="5" customWidth="1"/>
    <col min="10706" max="10706" width="9.140625" style="5" customWidth="1"/>
    <col min="10707" max="10707" width="23.85546875" style="5" customWidth="1"/>
    <col min="10708" max="10708" width="61" style="5" customWidth="1"/>
    <col min="10709" max="10709" width="29.42578125" style="5" customWidth="1"/>
    <col min="10710" max="10710" width="2.7109375" style="5" customWidth="1"/>
    <col min="10711" max="10711" width="9.140625" style="5"/>
    <col min="10712" max="10712" width="27.7109375" style="5" customWidth="1"/>
    <col min="10713" max="10713" width="9.140625" style="5"/>
    <col min="10714" max="10714" width="20.42578125" style="5" customWidth="1"/>
    <col min="10715" max="10715" width="11" style="5" bestFit="1" customWidth="1"/>
    <col min="10716" max="10716" width="13.140625" style="5" bestFit="1" customWidth="1"/>
    <col min="10717" max="10717" width="12.140625" style="5" bestFit="1" customWidth="1"/>
    <col min="10718" max="10960" width="9.140625" style="5"/>
    <col min="10961" max="10961" width="9.28515625" style="5" customWidth="1"/>
    <col min="10962" max="10962" width="9.140625" style="5" customWidth="1"/>
    <col min="10963" max="10963" width="23.85546875" style="5" customWidth="1"/>
    <col min="10964" max="10964" width="61" style="5" customWidth="1"/>
    <col min="10965" max="10965" width="29.42578125" style="5" customWidth="1"/>
    <col min="10966" max="10966" width="2.7109375" style="5" customWidth="1"/>
    <col min="10967" max="10967" width="9.140625" style="5"/>
    <col min="10968" max="10968" width="27.7109375" style="5" customWidth="1"/>
    <col min="10969" max="10969" width="9.140625" style="5"/>
    <col min="10970" max="10970" width="20.42578125" style="5" customWidth="1"/>
    <col min="10971" max="10971" width="11" style="5" bestFit="1" customWidth="1"/>
    <col min="10972" max="10972" width="13.140625" style="5" bestFit="1" customWidth="1"/>
    <col min="10973" max="10973" width="12.140625" style="5" bestFit="1" customWidth="1"/>
    <col min="10974" max="11216" width="9.140625" style="5"/>
    <col min="11217" max="11217" width="9.28515625" style="5" customWidth="1"/>
    <col min="11218" max="11218" width="9.140625" style="5" customWidth="1"/>
    <col min="11219" max="11219" width="23.85546875" style="5" customWidth="1"/>
    <col min="11220" max="11220" width="61" style="5" customWidth="1"/>
    <col min="11221" max="11221" width="29.42578125" style="5" customWidth="1"/>
    <col min="11222" max="11222" width="2.7109375" style="5" customWidth="1"/>
    <col min="11223" max="11223" width="9.140625" style="5"/>
    <col min="11224" max="11224" width="27.7109375" style="5" customWidth="1"/>
    <col min="11225" max="11225" width="9.140625" style="5"/>
    <col min="11226" max="11226" width="20.42578125" style="5" customWidth="1"/>
    <col min="11227" max="11227" width="11" style="5" bestFit="1" customWidth="1"/>
    <col min="11228" max="11228" width="13.140625" style="5" bestFit="1" customWidth="1"/>
    <col min="11229" max="11229" width="12.140625" style="5" bestFit="1" customWidth="1"/>
    <col min="11230" max="11472" width="9.140625" style="5"/>
    <col min="11473" max="11473" width="9.28515625" style="5" customWidth="1"/>
    <col min="11474" max="11474" width="9.140625" style="5" customWidth="1"/>
    <col min="11475" max="11475" width="23.85546875" style="5" customWidth="1"/>
    <col min="11476" max="11476" width="61" style="5" customWidth="1"/>
    <col min="11477" max="11477" width="29.42578125" style="5" customWidth="1"/>
    <col min="11478" max="11478" width="2.7109375" style="5" customWidth="1"/>
    <col min="11479" max="11479" width="9.140625" style="5"/>
    <col min="11480" max="11480" width="27.7109375" style="5" customWidth="1"/>
    <col min="11481" max="11481" width="9.140625" style="5"/>
    <col min="11482" max="11482" width="20.42578125" style="5" customWidth="1"/>
    <col min="11483" max="11483" width="11" style="5" bestFit="1" customWidth="1"/>
    <col min="11484" max="11484" width="13.140625" style="5" bestFit="1" customWidth="1"/>
    <col min="11485" max="11485" width="12.140625" style="5" bestFit="1" customWidth="1"/>
    <col min="11486" max="11728" width="9.140625" style="5"/>
    <col min="11729" max="11729" width="9.28515625" style="5" customWidth="1"/>
    <col min="11730" max="11730" width="9.140625" style="5" customWidth="1"/>
    <col min="11731" max="11731" width="23.85546875" style="5" customWidth="1"/>
    <col min="11732" max="11732" width="61" style="5" customWidth="1"/>
    <col min="11733" max="11733" width="29.42578125" style="5" customWidth="1"/>
    <col min="11734" max="11734" width="2.7109375" style="5" customWidth="1"/>
    <col min="11735" max="11735" width="9.140625" style="5"/>
    <col min="11736" max="11736" width="27.7109375" style="5" customWidth="1"/>
    <col min="11737" max="11737" width="9.140625" style="5"/>
    <col min="11738" max="11738" width="20.42578125" style="5" customWidth="1"/>
    <col min="11739" max="11739" width="11" style="5" bestFit="1" customWidth="1"/>
    <col min="11740" max="11740" width="13.140625" style="5" bestFit="1" customWidth="1"/>
    <col min="11741" max="11741" width="12.140625" style="5" bestFit="1" customWidth="1"/>
    <col min="11742" max="11984" width="9.140625" style="5"/>
    <col min="11985" max="11985" width="9.28515625" style="5" customWidth="1"/>
    <col min="11986" max="11986" width="9.140625" style="5" customWidth="1"/>
    <col min="11987" max="11987" width="23.85546875" style="5" customWidth="1"/>
    <col min="11988" max="11988" width="61" style="5" customWidth="1"/>
    <col min="11989" max="11989" width="29.42578125" style="5" customWidth="1"/>
    <col min="11990" max="11990" width="2.7109375" style="5" customWidth="1"/>
    <col min="11991" max="11991" width="9.140625" style="5"/>
    <col min="11992" max="11992" width="27.7109375" style="5" customWidth="1"/>
    <col min="11993" max="11993" width="9.140625" style="5"/>
    <col min="11994" max="11994" width="20.42578125" style="5" customWidth="1"/>
    <col min="11995" max="11995" width="11" style="5" bestFit="1" customWidth="1"/>
    <col min="11996" max="11996" width="13.140625" style="5" bestFit="1" customWidth="1"/>
    <col min="11997" max="11997" width="12.140625" style="5" bestFit="1" customWidth="1"/>
    <col min="11998" max="12240" width="9.140625" style="5"/>
    <col min="12241" max="12241" width="9.28515625" style="5" customWidth="1"/>
    <col min="12242" max="12242" width="9.140625" style="5" customWidth="1"/>
    <col min="12243" max="12243" width="23.85546875" style="5" customWidth="1"/>
    <col min="12244" max="12244" width="61" style="5" customWidth="1"/>
    <col min="12245" max="12245" width="29.42578125" style="5" customWidth="1"/>
    <col min="12246" max="12246" width="2.7109375" style="5" customWidth="1"/>
    <col min="12247" max="12247" width="9.140625" style="5"/>
    <col min="12248" max="12248" width="27.7109375" style="5" customWidth="1"/>
    <col min="12249" max="12249" width="9.140625" style="5"/>
    <col min="12250" max="12250" width="20.42578125" style="5" customWidth="1"/>
    <col min="12251" max="12251" width="11" style="5" bestFit="1" customWidth="1"/>
    <col min="12252" max="12252" width="13.140625" style="5" bestFit="1" customWidth="1"/>
    <col min="12253" max="12253" width="12.140625" style="5" bestFit="1" customWidth="1"/>
    <col min="12254" max="12496" width="9.140625" style="5"/>
    <col min="12497" max="12497" width="9.28515625" style="5" customWidth="1"/>
    <col min="12498" max="12498" width="9.140625" style="5" customWidth="1"/>
    <col min="12499" max="12499" width="23.85546875" style="5" customWidth="1"/>
    <col min="12500" max="12500" width="61" style="5" customWidth="1"/>
    <col min="12501" max="12501" width="29.42578125" style="5" customWidth="1"/>
    <col min="12502" max="12502" width="2.7109375" style="5" customWidth="1"/>
    <col min="12503" max="12503" width="9.140625" style="5"/>
    <col min="12504" max="12504" width="27.7109375" style="5" customWidth="1"/>
    <col min="12505" max="12505" width="9.140625" style="5"/>
    <col min="12506" max="12506" width="20.42578125" style="5" customWidth="1"/>
    <col min="12507" max="12507" width="11" style="5" bestFit="1" customWidth="1"/>
    <col min="12508" max="12508" width="13.140625" style="5" bestFit="1" customWidth="1"/>
    <col min="12509" max="12509" width="12.140625" style="5" bestFit="1" customWidth="1"/>
    <col min="12510" max="12752" width="9.140625" style="5"/>
    <col min="12753" max="12753" width="9.28515625" style="5" customWidth="1"/>
    <col min="12754" max="12754" width="9.140625" style="5" customWidth="1"/>
    <col min="12755" max="12755" width="23.85546875" style="5" customWidth="1"/>
    <col min="12756" max="12756" width="61" style="5" customWidth="1"/>
    <col min="12757" max="12757" width="29.42578125" style="5" customWidth="1"/>
    <col min="12758" max="12758" width="2.7109375" style="5" customWidth="1"/>
    <col min="12759" max="12759" width="9.140625" style="5"/>
    <col min="12760" max="12760" width="27.7109375" style="5" customWidth="1"/>
    <col min="12761" max="12761" width="9.140625" style="5"/>
    <col min="12762" max="12762" width="20.42578125" style="5" customWidth="1"/>
    <col min="12763" max="12763" width="11" style="5" bestFit="1" customWidth="1"/>
    <col min="12764" max="12764" width="13.140625" style="5" bestFit="1" customWidth="1"/>
    <col min="12765" max="12765" width="12.140625" style="5" bestFit="1" customWidth="1"/>
    <col min="12766" max="13008" width="9.140625" style="5"/>
    <col min="13009" max="13009" width="9.28515625" style="5" customWidth="1"/>
    <col min="13010" max="13010" width="9.140625" style="5" customWidth="1"/>
    <col min="13011" max="13011" width="23.85546875" style="5" customWidth="1"/>
    <col min="13012" max="13012" width="61" style="5" customWidth="1"/>
    <col min="13013" max="13013" width="29.42578125" style="5" customWidth="1"/>
    <col min="13014" max="13014" width="2.7109375" style="5" customWidth="1"/>
    <col min="13015" max="13015" width="9.140625" style="5"/>
    <col min="13016" max="13016" width="27.7109375" style="5" customWidth="1"/>
    <col min="13017" max="13017" width="9.140625" style="5"/>
    <col min="13018" max="13018" width="20.42578125" style="5" customWidth="1"/>
    <col min="13019" max="13019" width="11" style="5" bestFit="1" customWidth="1"/>
    <col min="13020" max="13020" width="13.140625" style="5" bestFit="1" customWidth="1"/>
    <col min="13021" max="13021" width="12.140625" style="5" bestFit="1" customWidth="1"/>
    <col min="13022" max="13264" width="9.140625" style="5"/>
    <col min="13265" max="13265" width="9.28515625" style="5" customWidth="1"/>
    <col min="13266" max="13266" width="9.140625" style="5" customWidth="1"/>
    <col min="13267" max="13267" width="23.85546875" style="5" customWidth="1"/>
    <col min="13268" max="13268" width="61" style="5" customWidth="1"/>
    <col min="13269" max="13269" width="29.42578125" style="5" customWidth="1"/>
    <col min="13270" max="13270" width="2.7109375" style="5" customWidth="1"/>
    <col min="13271" max="13271" width="9.140625" style="5"/>
    <col min="13272" max="13272" width="27.7109375" style="5" customWidth="1"/>
    <col min="13273" max="13273" width="9.140625" style="5"/>
    <col min="13274" max="13274" width="20.42578125" style="5" customWidth="1"/>
    <col min="13275" max="13275" width="11" style="5" bestFit="1" customWidth="1"/>
    <col min="13276" max="13276" width="13.140625" style="5" bestFit="1" customWidth="1"/>
    <col min="13277" max="13277" width="12.140625" style="5" bestFit="1" customWidth="1"/>
    <col min="13278" max="13520" width="9.140625" style="5"/>
    <col min="13521" max="13521" width="9.28515625" style="5" customWidth="1"/>
    <col min="13522" max="13522" width="9.140625" style="5" customWidth="1"/>
    <col min="13523" max="13523" width="23.85546875" style="5" customWidth="1"/>
    <col min="13524" max="13524" width="61" style="5" customWidth="1"/>
    <col min="13525" max="13525" width="29.42578125" style="5" customWidth="1"/>
    <col min="13526" max="13526" width="2.7109375" style="5" customWidth="1"/>
    <col min="13527" max="13527" width="9.140625" style="5"/>
    <col min="13528" max="13528" width="27.7109375" style="5" customWidth="1"/>
    <col min="13529" max="13529" width="9.140625" style="5"/>
    <col min="13530" max="13530" width="20.42578125" style="5" customWidth="1"/>
    <col min="13531" max="13531" width="11" style="5" bestFit="1" customWidth="1"/>
    <col min="13532" max="13532" width="13.140625" style="5" bestFit="1" customWidth="1"/>
    <col min="13533" max="13533" width="12.140625" style="5" bestFit="1" customWidth="1"/>
    <col min="13534" max="13776" width="9.140625" style="5"/>
    <col min="13777" max="13777" width="9.28515625" style="5" customWidth="1"/>
    <col min="13778" max="13778" width="9.140625" style="5" customWidth="1"/>
    <col min="13779" max="13779" width="23.85546875" style="5" customWidth="1"/>
    <col min="13780" max="13780" width="61" style="5" customWidth="1"/>
    <col min="13781" max="13781" width="29.42578125" style="5" customWidth="1"/>
    <col min="13782" max="13782" width="2.7109375" style="5" customWidth="1"/>
    <col min="13783" max="13783" width="9.140625" style="5"/>
    <col min="13784" max="13784" width="27.7109375" style="5" customWidth="1"/>
    <col min="13785" max="13785" width="9.140625" style="5"/>
    <col min="13786" max="13786" width="20.42578125" style="5" customWidth="1"/>
    <col min="13787" max="13787" width="11" style="5" bestFit="1" customWidth="1"/>
    <col min="13788" max="13788" width="13.140625" style="5" bestFit="1" customWidth="1"/>
    <col min="13789" max="13789" width="12.140625" style="5" bestFit="1" customWidth="1"/>
    <col min="13790" max="14032" width="9.140625" style="5"/>
    <col min="14033" max="14033" width="9.28515625" style="5" customWidth="1"/>
    <col min="14034" max="14034" width="9.140625" style="5" customWidth="1"/>
    <col min="14035" max="14035" width="23.85546875" style="5" customWidth="1"/>
    <col min="14036" max="14036" width="61" style="5" customWidth="1"/>
    <col min="14037" max="14037" width="29.42578125" style="5" customWidth="1"/>
    <col min="14038" max="14038" width="2.7109375" style="5" customWidth="1"/>
    <col min="14039" max="14039" width="9.140625" style="5"/>
    <col min="14040" max="14040" width="27.7109375" style="5" customWidth="1"/>
    <col min="14041" max="14041" width="9.140625" style="5"/>
    <col min="14042" max="14042" width="20.42578125" style="5" customWidth="1"/>
    <col min="14043" max="14043" width="11" style="5" bestFit="1" customWidth="1"/>
    <col min="14044" max="14044" width="13.140625" style="5" bestFit="1" customWidth="1"/>
    <col min="14045" max="14045" width="12.140625" style="5" bestFit="1" customWidth="1"/>
    <col min="14046" max="14288" width="9.140625" style="5"/>
    <col min="14289" max="14289" width="9.28515625" style="5" customWidth="1"/>
    <col min="14290" max="14290" width="9.140625" style="5" customWidth="1"/>
    <col min="14291" max="14291" width="23.85546875" style="5" customWidth="1"/>
    <col min="14292" max="14292" width="61" style="5" customWidth="1"/>
    <col min="14293" max="14293" width="29.42578125" style="5" customWidth="1"/>
    <col min="14294" max="14294" width="2.7109375" style="5" customWidth="1"/>
    <col min="14295" max="14295" width="9.140625" style="5"/>
    <col min="14296" max="14296" width="27.7109375" style="5" customWidth="1"/>
    <col min="14297" max="14297" width="9.140625" style="5"/>
    <col min="14298" max="14298" width="20.42578125" style="5" customWidth="1"/>
    <col min="14299" max="14299" width="11" style="5" bestFit="1" customWidth="1"/>
    <col min="14300" max="14300" width="13.140625" style="5" bestFit="1" customWidth="1"/>
    <col min="14301" max="14301" width="12.140625" style="5" bestFit="1" customWidth="1"/>
    <col min="14302" max="14544" width="9.140625" style="5"/>
    <col min="14545" max="14545" width="9.28515625" style="5" customWidth="1"/>
    <col min="14546" max="14546" width="9.140625" style="5" customWidth="1"/>
    <col min="14547" max="14547" width="23.85546875" style="5" customWidth="1"/>
    <col min="14548" max="14548" width="61" style="5" customWidth="1"/>
    <col min="14549" max="14549" width="29.42578125" style="5" customWidth="1"/>
    <col min="14550" max="14550" width="2.7109375" style="5" customWidth="1"/>
    <col min="14551" max="14551" width="9.140625" style="5"/>
    <col min="14552" max="14552" width="27.7109375" style="5" customWidth="1"/>
    <col min="14553" max="14553" width="9.140625" style="5"/>
    <col min="14554" max="14554" width="20.42578125" style="5" customWidth="1"/>
    <col min="14555" max="14555" width="11" style="5" bestFit="1" customWidth="1"/>
    <col min="14556" max="14556" width="13.140625" style="5" bestFit="1" customWidth="1"/>
    <col min="14557" max="14557" width="12.140625" style="5" bestFit="1" customWidth="1"/>
    <col min="14558" max="14800" width="9.140625" style="5"/>
    <col min="14801" max="14801" width="9.28515625" style="5" customWidth="1"/>
    <col min="14802" max="14802" width="9.140625" style="5" customWidth="1"/>
    <col min="14803" max="14803" width="23.85546875" style="5" customWidth="1"/>
    <col min="14804" max="14804" width="61" style="5" customWidth="1"/>
    <col min="14805" max="14805" width="29.42578125" style="5" customWidth="1"/>
    <col min="14806" max="14806" width="2.7109375" style="5" customWidth="1"/>
    <col min="14807" max="14807" width="9.140625" style="5"/>
    <col min="14808" max="14808" width="27.7109375" style="5" customWidth="1"/>
    <col min="14809" max="14809" width="9.140625" style="5"/>
    <col min="14810" max="14810" width="20.42578125" style="5" customWidth="1"/>
    <col min="14811" max="14811" width="11" style="5" bestFit="1" customWidth="1"/>
    <col min="14812" max="14812" width="13.140625" style="5" bestFit="1" customWidth="1"/>
    <col min="14813" max="14813" width="12.140625" style="5" bestFit="1" customWidth="1"/>
    <col min="14814" max="15056" width="9.140625" style="5"/>
    <col min="15057" max="15057" width="9.28515625" style="5" customWidth="1"/>
    <col min="15058" max="15058" width="9.140625" style="5" customWidth="1"/>
    <col min="15059" max="15059" width="23.85546875" style="5" customWidth="1"/>
    <col min="15060" max="15060" width="61" style="5" customWidth="1"/>
    <col min="15061" max="15061" width="29.42578125" style="5" customWidth="1"/>
    <col min="15062" max="15062" width="2.7109375" style="5" customWidth="1"/>
    <col min="15063" max="15063" width="9.140625" style="5"/>
    <col min="15064" max="15064" width="27.7109375" style="5" customWidth="1"/>
    <col min="15065" max="15065" width="9.140625" style="5"/>
    <col min="15066" max="15066" width="20.42578125" style="5" customWidth="1"/>
    <col min="15067" max="15067" width="11" style="5" bestFit="1" customWidth="1"/>
    <col min="15068" max="15068" width="13.140625" style="5" bestFit="1" customWidth="1"/>
    <col min="15069" max="15069" width="12.140625" style="5" bestFit="1" customWidth="1"/>
    <col min="15070" max="15312" width="9.140625" style="5"/>
    <col min="15313" max="15313" width="9.28515625" style="5" customWidth="1"/>
    <col min="15314" max="15314" width="9.140625" style="5" customWidth="1"/>
    <col min="15315" max="15315" width="23.85546875" style="5" customWidth="1"/>
    <col min="15316" max="15316" width="61" style="5" customWidth="1"/>
    <col min="15317" max="15317" width="29.42578125" style="5" customWidth="1"/>
    <col min="15318" max="15318" width="2.7109375" style="5" customWidth="1"/>
    <col min="15319" max="15319" width="9.140625" style="5"/>
    <col min="15320" max="15320" width="27.7109375" style="5" customWidth="1"/>
    <col min="15321" max="15321" width="9.140625" style="5"/>
    <col min="15322" max="15322" width="20.42578125" style="5" customWidth="1"/>
    <col min="15323" max="15323" width="11" style="5" bestFit="1" customWidth="1"/>
    <col min="15324" max="15324" width="13.140625" style="5" bestFit="1" customWidth="1"/>
    <col min="15325" max="15325" width="12.140625" style="5" bestFit="1" customWidth="1"/>
    <col min="15326" max="15568" width="9.140625" style="5"/>
    <col min="15569" max="15569" width="9.28515625" style="5" customWidth="1"/>
    <col min="15570" max="15570" width="9.140625" style="5" customWidth="1"/>
    <col min="15571" max="15571" width="23.85546875" style="5" customWidth="1"/>
    <col min="15572" max="15572" width="61" style="5" customWidth="1"/>
    <col min="15573" max="15573" width="29.42578125" style="5" customWidth="1"/>
    <col min="15574" max="15574" width="2.7109375" style="5" customWidth="1"/>
    <col min="15575" max="15575" width="9.140625" style="5"/>
    <col min="15576" max="15576" width="27.7109375" style="5" customWidth="1"/>
    <col min="15577" max="15577" width="9.140625" style="5"/>
    <col min="15578" max="15578" width="20.42578125" style="5" customWidth="1"/>
    <col min="15579" max="15579" width="11" style="5" bestFit="1" customWidth="1"/>
    <col min="15580" max="15580" width="13.140625" style="5" bestFit="1" customWidth="1"/>
    <col min="15581" max="15581" width="12.140625" style="5" bestFit="1" customWidth="1"/>
    <col min="15582" max="15824" width="9.140625" style="5"/>
    <col min="15825" max="15825" width="9.28515625" style="5" customWidth="1"/>
    <col min="15826" max="15826" width="9.140625" style="5" customWidth="1"/>
    <col min="15827" max="15827" width="23.85546875" style="5" customWidth="1"/>
    <col min="15828" max="15828" width="61" style="5" customWidth="1"/>
    <col min="15829" max="15829" width="29.42578125" style="5" customWidth="1"/>
    <col min="15830" max="15830" width="2.7109375" style="5" customWidth="1"/>
    <col min="15831" max="15831" width="9.140625" style="5"/>
    <col min="15832" max="15832" width="27.7109375" style="5" customWidth="1"/>
    <col min="15833" max="15833" width="9.140625" style="5"/>
    <col min="15834" max="15834" width="20.42578125" style="5" customWidth="1"/>
    <col min="15835" max="15835" width="11" style="5" bestFit="1" customWidth="1"/>
    <col min="15836" max="15836" width="13.140625" style="5" bestFit="1" customWidth="1"/>
    <col min="15837" max="15837" width="12.140625" style="5" bestFit="1" customWidth="1"/>
    <col min="15838" max="16080" width="9.140625" style="5"/>
    <col min="16081" max="16081" width="9.28515625" style="5" customWidth="1"/>
    <col min="16082" max="16082" width="9.140625" style="5" customWidth="1"/>
    <col min="16083" max="16083" width="23.85546875" style="5" customWidth="1"/>
    <col min="16084" max="16084" width="61" style="5" customWidth="1"/>
    <col min="16085" max="16085" width="29.42578125" style="5" customWidth="1"/>
    <col min="16086" max="16086" width="2.7109375" style="5" customWidth="1"/>
    <col min="16087" max="16087" width="9.140625" style="5"/>
    <col min="16088" max="16088" width="27.7109375" style="5" customWidth="1"/>
    <col min="16089" max="16089" width="9.140625" style="5"/>
    <col min="16090" max="16090" width="20.42578125" style="5" customWidth="1"/>
    <col min="16091" max="16091" width="11" style="5" bestFit="1" customWidth="1"/>
    <col min="16092" max="16092" width="13.140625" style="5" bestFit="1" customWidth="1"/>
    <col min="16093" max="16093" width="12.140625" style="5" bestFit="1" customWidth="1"/>
    <col min="16094" max="16384" width="9.140625" style="5"/>
  </cols>
  <sheetData>
    <row r="1" spans="1:21" s="3" customFormat="1" ht="20.25" x14ac:dyDescent="0.3">
      <c r="A1" s="64" t="s">
        <v>21</v>
      </c>
      <c r="B1" s="64"/>
      <c r="C1" s="2"/>
    </row>
    <row r="2" spans="1:21" s="3" customFormat="1" ht="24" customHeight="1" x14ac:dyDescent="0.3">
      <c r="A2" s="4" t="s">
        <v>20</v>
      </c>
      <c r="B2" s="17"/>
      <c r="C2" s="2"/>
    </row>
    <row r="3" spans="1:21" s="3" customFormat="1" ht="39.6" customHeight="1" thickBot="1" x14ac:dyDescent="0.3">
      <c r="A3" s="65" t="s">
        <v>22</v>
      </c>
      <c r="B3" s="65"/>
      <c r="C3" s="65"/>
    </row>
    <row r="4" spans="1:21" ht="16.5" thickBot="1" x14ac:dyDescent="0.3">
      <c r="A4" s="13" t="s">
        <v>0</v>
      </c>
      <c r="B4" s="38" t="s">
        <v>1</v>
      </c>
      <c r="C4" s="15" t="s">
        <v>2</v>
      </c>
      <c r="D4" s="12"/>
      <c r="S4" s="46"/>
      <c r="T4" s="46"/>
    </row>
    <row r="5" spans="1:21" ht="32.25" thickTop="1" x14ac:dyDescent="0.25">
      <c r="A5" s="58" t="s">
        <v>4</v>
      </c>
      <c r="B5" s="18">
        <v>112101572.26984724</v>
      </c>
      <c r="C5" s="37">
        <f>B5/$B$36</f>
        <v>8.8295714932498919E-3</v>
      </c>
      <c r="D5" s="12"/>
      <c r="R5" s="39" t="s">
        <v>31</v>
      </c>
      <c r="S5" s="48">
        <v>112101572.26984724</v>
      </c>
      <c r="T5" s="49">
        <v>8.8295714932498919E-3</v>
      </c>
      <c r="U5" s="12"/>
    </row>
    <row r="6" spans="1:21" ht="20.100000000000001" customHeight="1" x14ac:dyDescent="0.25">
      <c r="A6" s="59"/>
      <c r="B6" s="19"/>
      <c r="C6" s="16"/>
      <c r="D6" s="12"/>
      <c r="R6" s="40" t="s">
        <v>30</v>
      </c>
      <c r="S6" s="48">
        <v>23535413.635184634</v>
      </c>
      <c r="T6" s="50">
        <v>1.8537440029372946E-3</v>
      </c>
      <c r="U6" s="12"/>
    </row>
    <row r="7" spans="1:21" ht="18" x14ac:dyDescent="0.25">
      <c r="A7" s="59" t="s">
        <v>5</v>
      </c>
      <c r="B7" s="19">
        <v>23535413.635184634</v>
      </c>
      <c r="C7" s="31">
        <f t="shared" ref="C7:C33" si="0">B7/$B$36</f>
        <v>1.8537440029372946E-3</v>
      </c>
      <c r="D7" s="12"/>
      <c r="R7" s="41" t="s">
        <v>29</v>
      </c>
      <c r="S7" s="51">
        <v>10000000</v>
      </c>
      <c r="T7" s="50">
        <v>7.8764029036057005E-4</v>
      </c>
      <c r="U7" s="12"/>
    </row>
    <row r="8" spans="1:21" ht="18" x14ac:dyDescent="0.25">
      <c r="A8" s="59"/>
      <c r="B8" s="20"/>
      <c r="C8" s="31"/>
      <c r="D8" s="12"/>
      <c r="R8" s="42" t="s">
        <v>28</v>
      </c>
      <c r="S8" s="51">
        <v>4637820834.41782</v>
      </c>
      <c r="T8" s="50">
        <v>0.36529345486611531</v>
      </c>
      <c r="U8" s="12"/>
    </row>
    <row r="9" spans="1:21" ht="31.5" x14ac:dyDescent="0.25">
      <c r="A9" s="60" t="s">
        <v>6</v>
      </c>
      <c r="B9" s="20">
        <v>10000000</v>
      </c>
      <c r="C9" s="31">
        <f t="shared" si="0"/>
        <v>7.8764029036057005E-4</v>
      </c>
      <c r="D9" s="12"/>
      <c r="R9" s="42" t="s">
        <v>27</v>
      </c>
      <c r="S9" s="52">
        <v>272471560.32726002</v>
      </c>
      <c r="T9" s="50">
        <v>2.1460957889116068E-2</v>
      </c>
      <c r="U9" s="12"/>
    </row>
    <row r="10" spans="1:21" ht="20.100000000000001" customHeight="1" x14ac:dyDescent="0.25">
      <c r="A10" s="60"/>
      <c r="B10" s="20"/>
      <c r="C10" s="31"/>
      <c r="D10" s="12"/>
      <c r="R10" s="42" t="s">
        <v>26</v>
      </c>
      <c r="S10" s="51">
        <v>577721885.96959996</v>
      </c>
      <c r="T10" s="50">
        <v>4.5503703401275186E-2</v>
      </c>
      <c r="U10" s="12"/>
    </row>
    <row r="11" spans="1:21" ht="18" x14ac:dyDescent="0.25">
      <c r="A11" s="7" t="s">
        <v>7</v>
      </c>
      <c r="B11" s="20">
        <v>4637820834.41782</v>
      </c>
      <c r="C11" s="31">
        <f t="shared" si="0"/>
        <v>0.36529345486611531</v>
      </c>
      <c r="D11" s="12"/>
      <c r="R11" s="42" t="s">
        <v>25</v>
      </c>
      <c r="S11" s="51">
        <v>10975787.817840001</v>
      </c>
      <c r="T11" s="50">
        <v>8.6449727037795059E-4</v>
      </c>
      <c r="U11" s="12"/>
    </row>
    <row r="12" spans="1:21" ht="18" x14ac:dyDescent="0.25">
      <c r="A12" s="7"/>
      <c r="B12" s="21"/>
      <c r="C12" s="31"/>
      <c r="D12" s="12"/>
      <c r="R12" s="42" t="s">
        <v>24</v>
      </c>
      <c r="S12" s="52">
        <v>30000000</v>
      </c>
      <c r="T12" s="50">
        <v>2.3629208710817104E-3</v>
      </c>
      <c r="U12" s="12"/>
    </row>
    <row r="13" spans="1:21" ht="20.45" customHeight="1" x14ac:dyDescent="0.25">
      <c r="A13" s="7" t="s">
        <v>8</v>
      </c>
      <c r="B13" s="22">
        <v>272471560.32726002</v>
      </c>
      <c r="C13" s="31">
        <f t="shared" si="0"/>
        <v>2.1460957889116068E-2</v>
      </c>
      <c r="D13" s="12"/>
      <c r="R13" s="43" t="s">
        <v>23</v>
      </c>
      <c r="S13" s="52">
        <v>20000000</v>
      </c>
      <c r="T13" s="50">
        <v>1.5752805807211401E-3</v>
      </c>
      <c r="U13" s="12"/>
    </row>
    <row r="14" spans="1:21" ht="18" x14ac:dyDescent="0.25">
      <c r="A14" s="61"/>
      <c r="B14" s="23"/>
      <c r="C14" s="31"/>
      <c r="D14" s="12"/>
      <c r="R14" s="42" t="s">
        <v>32</v>
      </c>
      <c r="S14" s="51">
        <v>2963766521.9249997</v>
      </c>
      <c r="T14" s="50">
        <v>0.23343819238899438</v>
      </c>
      <c r="U14" s="12"/>
    </row>
    <row r="15" spans="1:21" s="6" customFormat="1" ht="18" x14ac:dyDescent="0.25">
      <c r="A15" s="7" t="s">
        <v>9</v>
      </c>
      <c r="B15" s="20">
        <v>577721885.96959996</v>
      </c>
      <c r="C15" s="31">
        <f t="shared" si="0"/>
        <v>4.5503703401275186E-2</v>
      </c>
      <c r="D15" s="14"/>
      <c r="R15" s="42" t="s">
        <v>33</v>
      </c>
      <c r="S15" s="51">
        <v>649713799.92999995</v>
      </c>
      <c r="T15" s="50">
        <v>5.1174076602813451E-2</v>
      </c>
      <c r="U15" s="14"/>
    </row>
    <row r="16" spans="1:21" s="6" customFormat="1" ht="18" x14ac:dyDescent="0.25">
      <c r="A16" s="7"/>
      <c r="B16" s="20"/>
      <c r="C16" s="32"/>
      <c r="D16" s="14"/>
      <c r="E16" s="57"/>
      <c r="R16" s="44" t="s">
        <v>34</v>
      </c>
      <c r="S16" s="51">
        <v>582783547.40149629</v>
      </c>
      <c r="T16" s="50">
        <v>4.5902380249267759E-2</v>
      </c>
      <c r="U16" s="14"/>
    </row>
    <row r="17" spans="1:21" ht="31.5" x14ac:dyDescent="0.25">
      <c r="A17" s="7" t="s">
        <v>10</v>
      </c>
      <c r="B17" s="20">
        <v>10975787.817840001</v>
      </c>
      <c r="C17" s="31">
        <f t="shared" si="0"/>
        <v>8.6449727037795059E-4</v>
      </c>
      <c r="D17" s="12"/>
      <c r="R17" s="42" t="s">
        <v>3</v>
      </c>
      <c r="S17" s="51">
        <v>2623510000</v>
      </c>
      <c r="T17" s="50">
        <v>0.20663821781638592</v>
      </c>
      <c r="U17" s="12"/>
    </row>
    <row r="18" spans="1:21" ht="18" x14ac:dyDescent="0.25">
      <c r="A18" s="7"/>
      <c r="B18" s="20"/>
      <c r="C18" s="31"/>
      <c r="D18" s="12"/>
      <c r="R18" s="41" t="s">
        <v>35</v>
      </c>
      <c r="S18" s="51">
        <v>148500000</v>
      </c>
      <c r="T18" s="50">
        <v>1.1696458311854466E-2</v>
      </c>
      <c r="U18" s="12"/>
    </row>
    <row r="19" spans="1:21" ht="31.5" x14ac:dyDescent="0.25">
      <c r="A19" s="7" t="s">
        <v>11</v>
      </c>
      <c r="B19" s="22">
        <v>30000000</v>
      </c>
      <c r="C19" s="31">
        <f t="shared" si="0"/>
        <v>2.3629208710817104E-3</v>
      </c>
      <c r="D19" s="12"/>
      <c r="R19" s="45" t="s">
        <v>36</v>
      </c>
      <c r="S19" s="53">
        <v>33250000</v>
      </c>
      <c r="T19" s="54">
        <v>2.6189039654488954E-3</v>
      </c>
      <c r="U19" s="12"/>
    </row>
    <row r="20" spans="1:21" ht="18" x14ac:dyDescent="0.25">
      <c r="A20" s="7"/>
      <c r="B20" s="21"/>
      <c r="C20" s="31"/>
      <c r="D20" s="12"/>
      <c r="S20" s="55">
        <f>SUM(S5:S19)</f>
        <v>12696150923.694048</v>
      </c>
      <c r="T20" s="47"/>
    </row>
    <row r="21" spans="1:21" ht="36.950000000000003" customHeight="1" x14ac:dyDescent="0.25">
      <c r="A21" s="7" t="s">
        <v>12</v>
      </c>
      <c r="B21" s="22">
        <v>20000000</v>
      </c>
      <c r="C21" s="31">
        <f t="shared" si="0"/>
        <v>1.5752805807211401E-3</v>
      </c>
      <c r="D21" s="12"/>
    </row>
    <row r="22" spans="1:21" ht="18" x14ac:dyDescent="0.25">
      <c r="A22" s="7"/>
      <c r="B22" s="24"/>
      <c r="C22" s="33"/>
      <c r="D22" s="12"/>
    </row>
    <row r="23" spans="1:21" ht="18" x14ac:dyDescent="0.25">
      <c r="A23" s="7" t="s">
        <v>13</v>
      </c>
      <c r="B23" s="20">
        <v>2963766521.9249997</v>
      </c>
      <c r="C23" s="31">
        <f t="shared" si="0"/>
        <v>0.23343819238899438</v>
      </c>
      <c r="D23" s="12"/>
    </row>
    <row r="24" spans="1:21" s="6" customFormat="1" ht="20.100000000000001" customHeight="1" x14ac:dyDescent="0.25">
      <c r="A24" s="7"/>
      <c r="B24" s="20"/>
      <c r="C24" s="31"/>
      <c r="D24" s="12"/>
      <c r="E24" s="5"/>
      <c r="F24" s="5"/>
      <c r="R24" s="5"/>
      <c r="S24" s="5"/>
      <c r="T24" s="5"/>
    </row>
    <row r="25" spans="1:21" s="6" customFormat="1" ht="20.100000000000001" customHeight="1" x14ac:dyDescent="0.25">
      <c r="A25" s="7" t="s">
        <v>14</v>
      </c>
      <c r="B25" s="20">
        <v>649713799.92999995</v>
      </c>
      <c r="C25" s="31">
        <f t="shared" si="0"/>
        <v>5.1174076602813451E-2</v>
      </c>
      <c r="D25" s="12"/>
      <c r="E25" s="5"/>
      <c r="F25" s="5"/>
      <c r="R25" s="5"/>
      <c r="S25" s="5"/>
      <c r="T25" s="5"/>
    </row>
    <row r="26" spans="1:21" s="6" customFormat="1" ht="20.100000000000001" customHeight="1" x14ac:dyDescent="0.25">
      <c r="A26" s="7"/>
      <c r="B26" s="20"/>
      <c r="C26" s="31"/>
      <c r="D26" s="12"/>
      <c r="E26" s="56"/>
      <c r="F26" s="5"/>
      <c r="R26" s="5"/>
      <c r="S26" s="5"/>
      <c r="T26" s="5"/>
    </row>
    <row r="27" spans="1:21" ht="21.75" customHeight="1" x14ac:dyDescent="0.25">
      <c r="A27" s="61" t="s">
        <v>15</v>
      </c>
      <c r="B27" s="20">
        <v>582783547.40149629</v>
      </c>
      <c r="C27" s="31">
        <f t="shared" si="0"/>
        <v>4.5902380249267759E-2</v>
      </c>
      <c r="D27" s="12"/>
    </row>
    <row r="28" spans="1:21" ht="15.75" customHeight="1" x14ac:dyDescent="0.25">
      <c r="A28" s="61"/>
      <c r="B28" s="20"/>
      <c r="C28" s="31"/>
      <c r="D28" s="12"/>
    </row>
    <row r="29" spans="1:21" ht="19.5" customHeight="1" x14ac:dyDescent="0.25">
      <c r="A29" s="7" t="s">
        <v>16</v>
      </c>
      <c r="B29" s="20">
        <v>2623510000</v>
      </c>
      <c r="C29" s="31">
        <f t="shared" si="0"/>
        <v>0.20663821781638592</v>
      </c>
      <c r="D29" s="12"/>
    </row>
    <row r="30" spans="1:21" ht="14.25" customHeight="1" thickBot="1" x14ac:dyDescent="0.3">
      <c r="A30" s="7"/>
      <c r="B30" s="20"/>
      <c r="C30" s="34"/>
      <c r="D30" s="12"/>
    </row>
    <row r="31" spans="1:21" ht="32.25" thickBot="1" x14ac:dyDescent="0.3">
      <c r="A31" s="60" t="s">
        <v>17</v>
      </c>
      <c r="B31" s="20">
        <v>148500000</v>
      </c>
      <c r="C31" s="35">
        <f t="shared" si="0"/>
        <v>1.1696458311854466E-2</v>
      </c>
      <c r="D31" s="12"/>
    </row>
    <row r="32" spans="1:21" ht="17.45" customHeight="1" thickBot="1" x14ac:dyDescent="0.3">
      <c r="A32" s="62"/>
      <c r="B32" s="25"/>
      <c r="C32" s="35"/>
      <c r="D32" s="12"/>
    </row>
    <row r="33" spans="1:5" ht="17.100000000000001" customHeight="1" thickBot="1" x14ac:dyDescent="0.3">
      <c r="A33" s="63" t="s">
        <v>18</v>
      </c>
      <c r="B33" s="21">
        <v>33250000</v>
      </c>
      <c r="C33" s="36">
        <f t="shared" si="0"/>
        <v>2.6189039654488954E-3</v>
      </c>
      <c r="D33" s="12"/>
    </row>
    <row r="34" spans="1:5" ht="17.100000000000001" customHeight="1" thickBot="1" x14ac:dyDescent="0.3">
      <c r="A34" s="9"/>
      <c r="B34" s="21"/>
      <c r="C34" s="29"/>
      <c r="D34" s="12"/>
    </row>
    <row r="35" spans="1:5" ht="17.100000000000001" customHeight="1" x14ac:dyDescent="0.25">
      <c r="A35" s="9"/>
      <c r="B35" s="21"/>
      <c r="C35" s="30"/>
      <c r="D35" s="12"/>
    </row>
    <row r="36" spans="1:5" ht="17.25" customHeight="1" thickBot="1" x14ac:dyDescent="0.3">
      <c r="A36" s="1" t="s">
        <v>19</v>
      </c>
      <c r="B36" s="27">
        <f>SUM(B5:B33)</f>
        <v>12696150923.694048</v>
      </c>
      <c r="C36" s="28">
        <f t="shared" ref="C36" si="1">B36/$B$36</f>
        <v>1</v>
      </c>
      <c r="D36" s="12"/>
    </row>
    <row r="37" spans="1:5" ht="24.75" customHeight="1" x14ac:dyDescent="0.25">
      <c r="E37" s="11"/>
    </row>
    <row r="39" spans="1:5" ht="12" customHeight="1" x14ac:dyDescent="0.25"/>
    <row r="40" spans="1:5" ht="12" customHeight="1" x14ac:dyDescent="0.25"/>
    <row r="41" spans="1:5" ht="12" customHeight="1" x14ac:dyDescent="0.25"/>
    <row r="42" spans="1:5" ht="12" customHeight="1" x14ac:dyDescent="0.25"/>
    <row r="43" spans="1:5" ht="12" customHeight="1" x14ac:dyDescent="0.25"/>
    <row r="44" spans="1:5" ht="12" customHeight="1" x14ac:dyDescent="0.25"/>
    <row r="45" spans="1:5" ht="12" customHeight="1" x14ac:dyDescent="0.25"/>
    <row r="46" spans="1:5" ht="12" customHeight="1" x14ac:dyDescent="0.25"/>
    <row r="47" spans="1:5" ht="12" customHeight="1" x14ac:dyDescent="0.25"/>
    <row r="48" spans="1:5"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sheetData>
  <mergeCells count="2">
    <mergeCell ref="A1:B1"/>
    <mergeCell ref="A3:C3"/>
  </mergeCells>
  <printOptions horizontalCentered="1" verticalCentered="1"/>
  <pageMargins left="0.45" right="0.45" top="0.5" bottom="0.5" header="0.3" footer="0.3"/>
  <pageSetup scale="80" fitToHeight="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vt:lpstr>
      <vt:lpstr>Data!Print_Area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 Appropriations for FY 2018</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Ullah, Waseem CTR (FTA)</cp:lastModifiedBy>
  <cp:lastPrinted>2018-05-01T19:44:26Z</cp:lastPrinted>
  <dcterms:created xsi:type="dcterms:W3CDTF">2015-06-01T12:27:19Z</dcterms:created>
  <dcterms:modified xsi:type="dcterms:W3CDTF">2020-02-28T19:56:42Z</dcterms:modified>
</cp:coreProperties>
</file>