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yanka.lal.ctr\Desktop\New folder\New folder\"/>
    </mc:Choice>
  </mc:AlternateContent>
  <bookViews>
    <workbookView xWindow="30" yWindow="6360" windowWidth="15570" windowHeight="172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2'!$A$1:$F$64</definedName>
  </definedNames>
  <calcPr calcId="171027"/>
</workbook>
</file>

<file path=xl/calcChain.xml><?xml version="1.0" encoding="utf-8"?>
<calcChain xmlns="http://schemas.openxmlformats.org/spreadsheetml/2006/main">
  <c r="B63" i="1" l="1"/>
  <c r="E63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<sst xmlns="http://schemas.openxmlformats.org/spreadsheetml/2006/main" count="63" uniqueCount="62">
  <si>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</si>
  <si>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</si>
  <si>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>AND NON-METROPOLITAN PLANNING AND RESEARCH PROGRAM APPORTIONMENTS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</si>
  <si>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</si>
  <si>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</si>
  <si>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</si>
  <si>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</si>
  <si>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</si>
  <si>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</si>
  <si>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</si>
  <si>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</si>
  <si>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</si>
  <si>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</si>
  <si>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</si>
  <si>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</si>
  <si>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</si>
  <si>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</si>
  <si>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</si>
  <si>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</si>
  <si>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</si>
  <si>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</si>
  <si>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</si>
  <si>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</si>
  <si>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</si>
  <si>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</si>
  <si>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</si>
  <si>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</si>
  <si>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</si>
  <si>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</si>
  <si>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</si>
  <si>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</si>
  <si>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</si>
  <si>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</si>
  <si>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</si>
  <si>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</si>
  <si>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</si>
  <si>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</si>
  <si>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</si>
  <si>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</si>
  <si>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</si>
  <si>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</si>
  <si>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</si>
  <si>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</si>
  <si>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</si>
  <si>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</si>
  <si>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</si>
  <si>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</si>
  <si>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</si>
  <si>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</si>
  <si>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</si>
  <si>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</si>
  <si>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</si>
  <si>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</si>
  <si>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</si>
  <si>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</si>
  <si>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</si>
  <si>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</si>
  <si>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</si>
  <si>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</si>
  <si>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</si>
  <si>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2017 SECTION 5303 and 5304 METROPOLITAN PLANNING  PROGRAM AND STATEWIDE </t>
  </si>
  <si>
    <t>The total available amount for a program is based on funding authorized by the Fixing America's Surface Transportation Act (FAST) (Public Law 114-94) and appropriated under the  Consolidated Appropriations Act 2017, (Public Law 115-31)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</si>
</sst>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3" fontId="1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ill="1"/>
    <xf numFmtId="0" fontId="2" fillId="0" borderId="0" xfId="1"/>
    <xf numFmtId="0" fontId="2" fillId="0" borderId="0" xfId="1" applyFont="1"/>
    <xf numFmtId="0" fontId="2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2" fillId="0" borderId="3" xfId="1" applyFont="1" applyBorder="1" applyAlignment="1" applyProtection="1">
      <alignment horizontal="left"/>
    </xf>
    <xf numFmtId="0" fontId="2" fillId="0" borderId="3" xfId="1" applyFont="1" applyBorder="1" applyAlignment="1" applyProtection="1">
      <alignment horizontal="center" vertical="center"/>
    </xf>
    <xf numFmtId="0" fontId="6" fillId="0" borderId="0" xfId="1" applyFont="1" applyFill="1" applyBorder="1" applyProtection="1"/>
    <xf numFmtId="164" fontId="6" fillId="0" borderId="0" xfId="1" applyNumberFormat="1" applyFont="1" applyFill="1" applyBorder="1"/>
    <xf numFmtId="0" fontId="6" fillId="0" borderId="0" xfId="1" applyFont="1" applyFill="1" applyProtection="1"/>
    <xf numFmtId="3" fontId="6" fillId="0" borderId="0" xfId="1" applyNumberFormat="1" applyFont="1" applyFill="1"/>
    <xf numFmtId="0" fontId="2" fillId="0" borderId="4" xfId="1" applyBorder="1" applyAlignment="1">
      <alignment horizontal="left" vertical="center"/>
    </xf>
    <xf numFmtId="164" fontId="2" fillId="0" borderId="4" xfId="1" applyNumberFormat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3" fillId="0" borderId="0" xfId="1" applyFont="1" applyAlignment="1" applyProtection="1">
      <alignment horizontal="center"/>
    </xf>
    <xf numFmtId="0" fontId="4" fillId="0" borderId="0" xfId="1" applyFont="1" applyBorder="1" applyAlignment="1" applyProtection="1">
      <alignment horizontal="center" vertical="center" wrapText="1"/>
    </xf>
    <xf numFmtId="164" fontId="2" fillId="0" borderId="0" xfId="1" applyNumberFormat="1" applyBorder="1" applyAlignment="1">
      <alignment horizontal="right" vertical="center"/>
    </xf>
    <xf numFmtId="0" fontId="3" fillId="0" borderId="0" xfId="1" applyFont="1" applyAlignment="1" applyProtection="1">
      <alignment horizont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BreakPreview" zoomScale="90" zoomScaleNormal="75" zoomScaleSheetLayoutView="90" workbookViewId="0">
      <selection activeCell="D44" sqref="D44"/>
    </sheetView>
  </sheetViews>
  <sheetFormatPr defaultColWidth="13.5703125" defaultRowHeight="15.75" x14ac:dyDescent="0.25"/>
  <cols>
    <col min="1" max="1" width="46.140625" style="2" customWidth="1"/>
    <col min="2" max="2" width="33.140625" style="2" customWidth="1"/>
    <col min="3" max="3" width="12" style="2" customWidth="1"/>
    <col min="4" max="4" width="12.5703125" style="2" customWidth="1"/>
    <col min="5" max="5" width="33.140625" style="2" customWidth="1"/>
    <col min="6" max="6" width="13" style="2" customWidth="1"/>
    <col min="7" max="219" width="13.5703125" style="2"/>
    <col min="220" max="220" width="46.140625" style="2" customWidth="1"/>
    <col min="221" max="221" width="33.140625" style="2" customWidth="1"/>
    <col min="222" max="222" width="12" style="2" customWidth="1"/>
    <col min="223" max="223" width="12.5703125" style="2" customWidth="1"/>
    <col min="224" max="224" width="33.140625" style="2" customWidth="1"/>
    <col min="225" max="225" width="13.5703125" style="2" customWidth="1"/>
    <col min="226" max="475" width="13.5703125" style="2"/>
    <col min="476" max="476" width="46.140625" style="2" customWidth="1"/>
    <col min="477" max="477" width="33.140625" style="2" customWidth="1"/>
    <col min="478" max="478" width="12" style="2" customWidth="1"/>
    <col min="479" max="479" width="12.5703125" style="2" customWidth="1"/>
    <col min="480" max="480" width="33.140625" style="2" customWidth="1"/>
    <col min="481" max="481" width="13.5703125" style="2" customWidth="1"/>
    <col min="482" max="731" width="13.5703125" style="2"/>
    <col min="732" max="732" width="46.140625" style="2" customWidth="1"/>
    <col min="733" max="733" width="33.140625" style="2" customWidth="1"/>
    <col min="734" max="734" width="12" style="2" customWidth="1"/>
    <col min="735" max="735" width="12.5703125" style="2" customWidth="1"/>
    <col min="736" max="736" width="33.140625" style="2" customWidth="1"/>
    <col min="737" max="737" width="13.5703125" style="2" customWidth="1"/>
    <col min="738" max="987" width="13.5703125" style="2"/>
    <col min="988" max="988" width="46.140625" style="2" customWidth="1"/>
    <col min="989" max="989" width="33.140625" style="2" customWidth="1"/>
    <col min="990" max="990" width="12" style="2" customWidth="1"/>
    <col min="991" max="991" width="12.5703125" style="2" customWidth="1"/>
    <col min="992" max="992" width="33.140625" style="2" customWidth="1"/>
    <col min="993" max="993" width="13.5703125" style="2" customWidth="1"/>
    <col min="994" max="1243" width="13.5703125" style="2"/>
    <col min="1244" max="1244" width="46.140625" style="2" customWidth="1"/>
    <col min="1245" max="1245" width="33.140625" style="2" customWidth="1"/>
    <col min="1246" max="1246" width="12" style="2" customWidth="1"/>
    <col min="1247" max="1247" width="12.5703125" style="2" customWidth="1"/>
    <col min="1248" max="1248" width="33.140625" style="2" customWidth="1"/>
    <col min="1249" max="1249" width="13.5703125" style="2" customWidth="1"/>
    <col min="1250" max="1499" width="13.5703125" style="2"/>
    <col min="1500" max="1500" width="46.140625" style="2" customWidth="1"/>
    <col min="1501" max="1501" width="33.140625" style="2" customWidth="1"/>
    <col min="1502" max="1502" width="12" style="2" customWidth="1"/>
    <col min="1503" max="1503" width="12.5703125" style="2" customWidth="1"/>
    <col min="1504" max="1504" width="33.140625" style="2" customWidth="1"/>
    <col min="1505" max="1505" width="13.5703125" style="2" customWidth="1"/>
    <col min="1506" max="1755" width="13.5703125" style="2"/>
    <col min="1756" max="1756" width="46.140625" style="2" customWidth="1"/>
    <col min="1757" max="1757" width="33.140625" style="2" customWidth="1"/>
    <col min="1758" max="1758" width="12" style="2" customWidth="1"/>
    <col min="1759" max="1759" width="12.5703125" style="2" customWidth="1"/>
    <col min="1760" max="1760" width="33.140625" style="2" customWidth="1"/>
    <col min="1761" max="1761" width="13.5703125" style="2" customWidth="1"/>
    <col min="1762" max="2011" width="13.5703125" style="2"/>
    <col min="2012" max="2012" width="46.140625" style="2" customWidth="1"/>
    <col min="2013" max="2013" width="33.140625" style="2" customWidth="1"/>
    <col min="2014" max="2014" width="12" style="2" customWidth="1"/>
    <col min="2015" max="2015" width="12.5703125" style="2" customWidth="1"/>
    <col min="2016" max="2016" width="33.140625" style="2" customWidth="1"/>
    <col min="2017" max="2017" width="13.5703125" style="2" customWidth="1"/>
    <col min="2018" max="2267" width="13.5703125" style="2"/>
    <col min="2268" max="2268" width="46.140625" style="2" customWidth="1"/>
    <col min="2269" max="2269" width="33.140625" style="2" customWidth="1"/>
    <col min="2270" max="2270" width="12" style="2" customWidth="1"/>
    <col min="2271" max="2271" width="12.5703125" style="2" customWidth="1"/>
    <col min="2272" max="2272" width="33.140625" style="2" customWidth="1"/>
    <col min="2273" max="2273" width="13.5703125" style="2" customWidth="1"/>
    <col min="2274" max="2523" width="13.5703125" style="2"/>
    <col min="2524" max="2524" width="46.140625" style="2" customWidth="1"/>
    <col min="2525" max="2525" width="33.140625" style="2" customWidth="1"/>
    <col min="2526" max="2526" width="12" style="2" customWidth="1"/>
    <col min="2527" max="2527" width="12.5703125" style="2" customWidth="1"/>
    <col min="2528" max="2528" width="33.140625" style="2" customWidth="1"/>
    <col min="2529" max="2529" width="13.5703125" style="2" customWidth="1"/>
    <col min="2530" max="2779" width="13.5703125" style="2"/>
    <col min="2780" max="2780" width="46.140625" style="2" customWidth="1"/>
    <col min="2781" max="2781" width="33.140625" style="2" customWidth="1"/>
    <col min="2782" max="2782" width="12" style="2" customWidth="1"/>
    <col min="2783" max="2783" width="12.5703125" style="2" customWidth="1"/>
    <col min="2784" max="2784" width="33.140625" style="2" customWidth="1"/>
    <col min="2785" max="2785" width="13.5703125" style="2" customWidth="1"/>
    <col min="2786" max="3035" width="13.5703125" style="2"/>
    <col min="3036" max="3036" width="46.140625" style="2" customWidth="1"/>
    <col min="3037" max="3037" width="33.140625" style="2" customWidth="1"/>
    <col min="3038" max="3038" width="12" style="2" customWidth="1"/>
    <col min="3039" max="3039" width="12.5703125" style="2" customWidth="1"/>
    <col min="3040" max="3040" width="33.140625" style="2" customWidth="1"/>
    <col min="3041" max="3041" width="13.5703125" style="2" customWidth="1"/>
    <col min="3042" max="3291" width="13.5703125" style="2"/>
    <col min="3292" max="3292" width="46.140625" style="2" customWidth="1"/>
    <col min="3293" max="3293" width="33.140625" style="2" customWidth="1"/>
    <col min="3294" max="3294" width="12" style="2" customWidth="1"/>
    <col min="3295" max="3295" width="12.5703125" style="2" customWidth="1"/>
    <col min="3296" max="3296" width="33.140625" style="2" customWidth="1"/>
    <col min="3297" max="3297" width="13.5703125" style="2" customWidth="1"/>
    <col min="3298" max="3547" width="13.5703125" style="2"/>
    <col min="3548" max="3548" width="46.140625" style="2" customWidth="1"/>
    <col min="3549" max="3549" width="33.140625" style="2" customWidth="1"/>
    <col min="3550" max="3550" width="12" style="2" customWidth="1"/>
    <col min="3551" max="3551" width="12.5703125" style="2" customWidth="1"/>
    <col min="3552" max="3552" width="33.140625" style="2" customWidth="1"/>
    <col min="3553" max="3553" width="13.5703125" style="2" customWidth="1"/>
    <col min="3554" max="3803" width="13.5703125" style="2"/>
    <col min="3804" max="3804" width="46.140625" style="2" customWidth="1"/>
    <col min="3805" max="3805" width="33.140625" style="2" customWidth="1"/>
    <col min="3806" max="3806" width="12" style="2" customWidth="1"/>
    <col min="3807" max="3807" width="12.5703125" style="2" customWidth="1"/>
    <col min="3808" max="3808" width="33.140625" style="2" customWidth="1"/>
    <col min="3809" max="3809" width="13.5703125" style="2" customWidth="1"/>
    <col min="3810" max="4059" width="13.5703125" style="2"/>
    <col min="4060" max="4060" width="46.140625" style="2" customWidth="1"/>
    <col min="4061" max="4061" width="33.140625" style="2" customWidth="1"/>
    <col min="4062" max="4062" width="12" style="2" customWidth="1"/>
    <col min="4063" max="4063" width="12.5703125" style="2" customWidth="1"/>
    <col min="4064" max="4064" width="33.140625" style="2" customWidth="1"/>
    <col min="4065" max="4065" width="13.5703125" style="2" customWidth="1"/>
    <col min="4066" max="4315" width="13.5703125" style="2"/>
    <col min="4316" max="4316" width="46.140625" style="2" customWidth="1"/>
    <col min="4317" max="4317" width="33.140625" style="2" customWidth="1"/>
    <col min="4318" max="4318" width="12" style="2" customWidth="1"/>
    <col min="4319" max="4319" width="12.5703125" style="2" customWidth="1"/>
    <col min="4320" max="4320" width="33.140625" style="2" customWidth="1"/>
    <col min="4321" max="4321" width="13.5703125" style="2" customWidth="1"/>
    <col min="4322" max="4571" width="13.5703125" style="2"/>
    <col min="4572" max="4572" width="46.140625" style="2" customWidth="1"/>
    <col min="4573" max="4573" width="33.140625" style="2" customWidth="1"/>
    <col min="4574" max="4574" width="12" style="2" customWidth="1"/>
    <col min="4575" max="4575" width="12.5703125" style="2" customWidth="1"/>
    <col min="4576" max="4576" width="33.140625" style="2" customWidth="1"/>
    <col min="4577" max="4577" width="13.5703125" style="2" customWidth="1"/>
    <col min="4578" max="4827" width="13.5703125" style="2"/>
    <col min="4828" max="4828" width="46.140625" style="2" customWidth="1"/>
    <col min="4829" max="4829" width="33.140625" style="2" customWidth="1"/>
    <col min="4830" max="4830" width="12" style="2" customWidth="1"/>
    <col min="4831" max="4831" width="12.5703125" style="2" customWidth="1"/>
    <col min="4832" max="4832" width="33.140625" style="2" customWidth="1"/>
    <col min="4833" max="4833" width="13.5703125" style="2" customWidth="1"/>
    <col min="4834" max="5083" width="13.5703125" style="2"/>
    <col min="5084" max="5084" width="46.140625" style="2" customWidth="1"/>
    <col min="5085" max="5085" width="33.140625" style="2" customWidth="1"/>
    <col min="5086" max="5086" width="12" style="2" customWidth="1"/>
    <col min="5087" max="5087" width="12.5703125" style="2" customWidth="1"/>
    <col min="5088" max="5088" width="33.140625" style="2" customWidth="1"/>
    <col min="5089" max="5089" width="13.5703125" style="2" customWidth="1"/>
    <col min="5090" max="5339" width="13.5703125" style="2"/>
    <col min="5340" max="5340" width="46.140625" style="2" customWidth="1"/>
    <col min="5341" max="5341" width="33.140625" style="2" customWidth="1"/>
    <col min="5342" max="5342" width="12" style="2" customWidth="1"/>
    <col min="5343" max="5343" width="12.5703125" style="2" customWidth="1"/>
    <col min="5344" max="5344" width="33.140625" style="2" customWidth="1"/>
    <col min="5345" max="5345" width="13.5703125" style="2" customWidth="1"/>
    <col min="5346" max="5595" width="13.5703125" style="2"/>
    <col min="5596" max="5596" width="46.140625" style="2" customWidth="1"/>
    <col min="5597" max="5597" width="33.140625" style="2" customWidth="1"/>
    <col min="5598" max="5598" width="12" style="2" customWidth="1"/>
    <col min="5599" max="5599" width="12.5703125" style="2" customWidth="1"/>
    <col min="5600" max="5600" width="33.140625" style="2" customWidth="1"/>
    <col min="5601" max="5601" width="13.5703125" style="2" customWidth="1"/>
    <col min="5602" max="5851" width="13.5703125" style="2"/>
    <col min="5852" max="5852" width="46.140625" style="2" customWidth="1"/>
    <col min="5853" max="5853" width="33.140625" style="2" customWidth="1"/>
    <col min="5854" max="5854" width="12" style="2" customWidth="1"/>
    <col min="5855" max="5855" width="12.5703125" style="2" customWidth="1"/>
    <col min="5856" max="5856" width="33.140625" style="2" customWidth="1"/>
    <col min="5857" max="5857" width="13.5703125" style="2" customWidth="1"/>
    <col min="5858" max="6107" width="13.5703125" style="2"/>
    <col min="6108" max="6108" width="46.140625" style="2" customWidth="1"/>
    <col min="6109" max="6109" width="33.140625" style="2" customWidth="1"/>
    <col min="6110" max="6110" width="12" style="2" customWidth="1"/>
    <col min="6111" max="6111" width="12.5703125" style="2" customWidth="1"/>
    <col min="6112" max="6112" width="33.140625" style="2" customWidth="1"/>
    <col min="6113" max="6113" width="13.5703125" style="2" customWidth="1"/>
    <col min="6114" max="6363" width="13.5703125" style="2"/>
    <col min="6364" max="6364" width="46.140625" style="2" customWidth="1"/>
    <col min="6365" max="6365" width="33.140625" style="2" customWidth="1"/>
    <col min="6366" max="6366" width="12" style="2" customWidth="1"/>
    <col min="6367" max="6367" width="12.5703125" style="2" customWidth="1"/>
    <col min="6368" max="6368" width="33.140625" style="2" customWidth="1"/>
    <col min="6369" max="6369" width="13.5703125" style="2" customWidth="1"/>
    <col min="6370" max="6619" width="13.5703125" style="2"/>
    <col min="6620" max="6620" width="46.140625" style="2" customWidth="1"/>
    <col min="6621" max="6621" width="33.140625" style="2" customWidth="1"/>
    <col min="6622" max="6622" width="12" style="2" customWidth="1"/>
    <col min="6623" max="6623" width="12.5703125" style="2" customWidth="1"/>
    <col min="6624" max="6624" width="33.140625" style="2" customWidth="1"/>
    <col min="6625" max="6625" width="13.5703125" style="2" customWidth="1"/>
    <col min="6626" max="6875" width="13.5703125" style="2"/>
    <col min="6876" max="6876" width="46.140625" style="2" customWidth="1"/>
    <col min="6877" max="6877" width="33.140625" style="2" customWidth="1"/>
    <col min="6878" max="6878" width="12" style="2" customWidth="1"/>
    <col min="6879" max="6879" width="12.5703125" style="2" customWidth="1"/>
    <col min="6880" max="6880" width="33.140625" style="2" customWidth="1"/>
    <col min="6881" max="6881" width="13.5703125" style="2" customWidth="1"/>
    <col min="6882" max="7131" width="13.5703125" style="2"/>
    <col min="7132" max="7132" width="46.140625" style="2" customWidth="1"/>
    <col min="7133" max="7133" width="33.140625" style="2" customWidth="1"/>
    <col min="7134" max="7134" width="12" style="2" customWidth="1"/>
    <col min="7135" max="7135" width="12.5703125" style="2" customWidth="1"/>
    <col min="7136" max="7136" width="33.140625" style="2" customWidth="1"/>
    <col min="7137" max="7137" width="13.5703125" style="2" customWidth="1"/>
    <col min="7138" max="7387" width="13.5703125" style="2"/>
    <col min="7388" max="7388" width="46.140625" style="2" customWidth="1"/>
    <col min="7389" max="7389" width="33.140625" style="2" customWidth="1"/>
    <col min="7390" max="7390" width="12" style="2" customWidth="1"/>
    <col min="7391" max="7391" width="12.5703125" style="2" customWidth="1"/>
    <col min="7392" max="7392" width="33.140625" style="2" customWidth="1"/>
    <col min="7393" max="7393" width="13.5703125" style="2" customWidth="1"/>
    <col min="7394" max="7643" width="13.5703125" style="2"/>
    <col min="7644" max="7644" width="46.140625" style="2" customWidth="1"/>
    <col min="7645" max="7645" width="33.140625" style="2" customWidth="1"/>
    <col min="7646" max="7646" width="12" style="2" customWidth="1"/>
    <col min="7647" max="7647" width="12.5703125" style="2" customWidth="1"/>
    <col min="7648" max="7648" width="33.140625" style="2" customWidth="1"/>
    <col min="7649" max="7649" width="13.5703125" style="2" customWidth="1"/>
    <col min="7650" max="7899" width="13.5703125" style="2"/>
    <col min="7900" max="7900" width="46.140625" style="2" customWidth="1"/>
    <col min="7901" max="7901" width="33.140625" style="2" customWidth="1"/>
    <col min="7902" max="7902" width="12" style="2" customWidth="1"/>
    <col min="7903" max="7903" width="12.5703125" style="2" customWidth="1"/>
    <col min="7904" max="7904" width="33.140625" style="2" customWidth="1"/>
    <col min="7905" max="7905" width="13.5703125" style="2" customWidth="1"/>
    <col min="7906" max="8155" width="13.5703125" style="2"/>
    <col min="8156" max="8156" width="46.140625" style="2" customWidth="1"/>
    <col min="8157" max="8157" width="33.140625" style="2" customWidth="1"/>
    <col min="8158" max="8158" width="12" style="2" customWidth="1"/>
    <col min="8159" max="8159" width="12.5703125" style="2" customWidth="1"/>
    <col min="8160" max="8160" width="33.140625" style="2" customWidth="1"/>
    <col min="8161" max="8161" width="13.5703125" style="2" customWidth="1"/>
    <col min="8162" max="8411" width="13.5703125" style="2"/>
    <col min="8412" max="8412" width="46.140625" style="2" customWidth="1"/>
    <col min="8413" max="8413" width="33.140625" style="2" customWidth="1"/>
    <col min="8414" max="8414" width="12" style="2" customWidth="1"/>
    <col min="8415" max="8415" width="12.5703125" style="2" customWidth="1"/>
    <col min="8416" max="8416" width="33.140625" style="2" customWidth="1"/>
    <col min="8417" max="8417" width="13.5703125" style="2" customWidth="1"/>
    <col min="8418" max="8667" width="13.5703125" style="2"/>
    <col min="8668" max="8668" width="46.140625" style="2" customWidth="1"/>
    <col min="8669" max="8669" width="33.140625" style="2" customWidth="1"/>
    <col min="8670" max="8670" width="12" style="2" customWidth="1"/>
    <col min="8671" max="8671" width="12.5703125" style="2" customWidth="1"/>
    <col min="8672" max="8672" width="33.140625" style="2" customWidth="1"/>
    <col min="8673" max="8673" width="13.5703125" style="2" customWidth="1"/>
    <col min="8674" max="8923" width="13.5703125" style="2"/>
    <col min="8924" max="8924" width="46.140625" style="2" customWidth="1"/>
    <col min="8925" max="8925" width="33.140625" style="2" customWidth="1"/>
    <col min="8926" max="8926" width="12" style="2" customWidth="1"/>
    <col min="8927" max="8927" width="12.5703125" style="2" customWidth="1"/>
    <col min="8928" max="8928" width="33.140625" style="2" customWidth="1"/>
    <col min="8929" max="8929" width="13.5703125" style="2" customWidth="1"/>
    <col min="8930" max="9179" width="13.5703125" style="2"/>
    <col min="9180" max="9180" width="46.140625" style="2" customWidth="1"/>
    <col min="9181" max="9181" width="33.140625" style="2" customWidth="1"/>
    <col min="9182" max="9182" width="12" style="2" customWidth="1"/>
    <col min="9183" max="9183" width="12.5703125" style="2" customWidth="1"/>
    <col min="9184" max="9184" width="33.140625" style="2" customWidth="1"/>
    <col min="9185" max="9185" width="13.5703125" style="2" customWidth="1"/>
    <col min="9186" max="9435" width="13.5703125" style="2"/>
    <col min="9436" max="9436" width="46.140625" style="2" customWidth="1"/>
    <col min="9437" max="9437" width="33.140625" style="2" customWidth="1"/>
    <col min="9438" max="9438" width="12" style="2" customWidth="1"/>
    <col min="9439" max="9439" width="12.5703125" style="2" customWidth="1"/>
    <col min="9440" max="9440" width="33.140625" style="2" customWidth="1"/>
    <col min="9441" max="9441" width="13.5703125" style="2" customWidth="1"/>
    <col min="9442" max="9691" width="13.5703125" style="2"/>
    <col min="9692" max="9692" width="46.140625" style="2" customWidth="1"/>
    <col min="9693" max="9693" width="33.140625" style="2" customWidth="1"/>
    <col min="9694" max="9694" width="12" style="2" customWidth="1"/>
    <col min="9695" max="9695" width="12.5703125" style="2" customWidth="1"/>
    <col min="9696" max="9696" width="33.140625" style="2" customWidth="1"/>
    <col min="9697" max="9697" width="13.5703125" style="2" customWidth="1"/>
    <col min="9698" max="9947" width="13.5703125" style="2"/>
    <col min="9948" max="9948" width="46.140625" style="2" customWidth="1"/>
    <col min="9949" max="9949" width="33.140625" style="2" customWidth="1"/>
    <col min="9950" max="9950" width="12" style="2" customWidth="1"/>
    <col min="9951" max="9951" width="12.5703125" style="2" customWidth="1"/>
    <col min="9952" max="9952" width="33.140625" style="2" customWidth="1"/>
    <col min="9953" max="9953" width="13.5703125" style="2" customWidth="1"/>
    <col min="9954" max="10203" width="13.5703125" style="2"/>
    <col min="10204" max="10204" width="46.140625" style="2" customWidth="1"/>
    <col min="10205" max="10205" width="33.140625" style="2" customWidth="1"/>
    <col min="10206" max="10206" width="12" style="2" customWidth="1"/>
    <col min="10207" max="10207" width="12.5703125" style="2" customWidth="1"/>
    <col min="10208" max="10208" width="33.140625" style="2" customWidth="1"/>
    <col min="10209" max="10209" width="13.5703125" style="2" customWidth="1"/>
    <col min="10210" max="10459" width="13.5703125" style="2"/>
    <col min="10460" max="10460" width="46.140625" style="2" customWidth="1"/>
    <col min="10461" max="10461" width="33.140625" style="2" customWidth="1"/>
    <col min="10462" max="10462" width="12" style="2" customWidth="1"/>
    <col min="10463" max="10463" width="12.5703125" style="2" customWidth="1"/>
    <col min="10464" max="10464" width="33.140625" style="2" customWidth="1"/>
    <col min="10465" max="10465" width="13.5703125" style="2" customWidth="1"/>
    <col min="10466" max="10715" width="13.5703125" style="2"/>
    <col min="10716" max="10716" width="46.140625" style="2" customWidth="1"/>
    <col min="10717" max="10717" width="33.140625" style="2" customWidth="1"/>
    <col min="10718" max="10718" width="12" style="2" customWidth="1"/>
    <col min="10719" max="10719" width="12.5703125" style="2" customWidth="1"/>
    <col min="10720" max="10720" width="33.140625" style="2" customWidth="1"/>
    <col min="10721" max="10721" width="13.5703125" style="2" customWidth="1"/>
    <col min="10722" max="10971" width="13.5703125" style="2"/>
    <col min="10972" max="10972" width="46.140625" style="2" customWidth="1"/>
    <col min="10973" max="10973" width="33.140625" style="2" customWidth="1"/>
    <col min="10974" max="10974" width="12" style="2" customWidth="1"/>
    <col min="10975" max="10975" width="12.5703125" style="2" customWidth="1"/>
    <col min="10976" max="10976" width="33.140625" style="2" customWidth="1"/>
    <col min="10977" max="10977" width="13.5703125" style="2" customWidth="1"/>
    <col min="10978" max="11227" width="13.5703125" style="2"/>
    <col min="11228" max="11228" width="46.140625" style="2" customWidth="1"/>
    <col min="11229" max="11229" width="33.140625" style="2" customWidth="1"/>
    <col min="11230" max="11230" width="12" style="2" customWidth="1"/>
    <col min="11231" max="11231" width="12.5703125" style="2" customWidth="1"/>
    <col min="11232" max="11232" width="33.140625" style="2" customWidth="1"/>
    <col min="11233" max="11233" width="13.5703125" style="2" customWidth="1"/>
    <col min="11234" max="11483" width="13.5703125" style="2"/>
    <col min="11484" max="11484" width="46.140625" style="2" customWidth="1"/>
    <col min="11485" max="11485" width="33.140625" style="2" customWidth="1"/>
    <col min="11486" max="11486" width="12" style="2" customWidth="1"/>
    <col min="11487" max="11487" width="12.5703125" style="2" customWidth="1"/>
    <col min="11488" max="11488" width="33.140625" style="2" customWidth="1"/>
    <col min="11489" max="11489" width="13.5703125" style="2" customWidth="1"/>
    <col min="11490" max="11739" width="13.5703125" style="2"/>
    <col min="11740" max="11740" width="46.140625" style="2" customWidth="1"/>
    <col min="11741" max="11741" width="33.140625" style="2" customWidth="1"/>
    <col min="11742" max="11742" width="12" style="2" customWidth="1"/>
    <col min="11743" max="11743" width="12.5703125" style="2" customWidth="1"/>
    <col min="11744" max="11744" width="33.140625" style="2" customWidth="1"/>
    <col min="11745" max="11745" width="13.5703125" style="2" customWidth="1"/>
    <col min="11746" max="11995" width="13.5703125" style="2"/>
    <col min="11996" max="11996" width="46.140625" style="2" customWidth="1"/>
    <col min="11997" max="11997" width="33.140625" style="2" customWidth="1"/>
    <col min="11998" max="11998" width="12" style="2" customWidth="1"/>
    <col min="11999" max="11999" width="12.5703125" style="2" customWidth="1"/>
    <col min="12000" max="12000" width="33.140625" style="2" customWidth="1"/>
    <col min="12001" max="12001" width="13.5703125" style="2" customWidth="1"/>
    <col min="12002" max="12251" width="13.5703125" style="2"/>
    <col min="12252" max="12252" width="46.140625" style="2" customWidth="1"/>
    <col min="12253" max="12253" width="33.140625" style="2" customWidth="1"/>
    <col min="12254" max="12254" width="12" style="2" customWidth="1"/>
    <col min="12255" max="12255" width="12.5703125" style="2" customWidth="1"/>
    <col min="12256" max="12256" width="33.140625" style="2" customWidth="1"/>
    <col min="12257" max="12257" width="13.5703125" style="2" customWidth="1"/>
    <col min="12258" max="12507" width="13.5703125" style="2"/>
    <col min="12508" max="12508" width="46.140625" style="2" customWidth="1"/>
    <col min="12509" max="12509" width="33.140625" style="2" customWidth="1"/>
    <col min="12510" max="12510" width="12" style="2" customWidth="1"/>
    <col min="12511" max="12511" width="12.5703125" style="2" customWidth="1"/>
    <col min="12512" max="12512" width="33.140625" style="2" customWidth="1"/>
    <col min="12513" max="12513" width="13.5703125" style="2" customWidth="1"/>
    <col min="12514" max="12763" width="13.5703125" style="2"/>
    <col min="12764" max="12764" width="46.140625" style="2" customWidth="1"/>
    <col min="12765" max="12765" width="33.140625" style="2" customWidth="1"/>
    <col min="12766" max="12766" width="12" style="2" customWidth="1"/>
    <col min="12767" max="12767" width="12.5703125" style="2" customWidth="1"/>
    <col min="12768" max="12768" width="33.140625" style="2" customWidth="1"/>
    <col min="12769" max="12769" width="13.5703125" style="2" customWidth="1"/>
    <col min="12770" max="13019" width="13.5703125" style="2"/>
    <col min="13020" max="13020" width="46.140625" style="2" customWidth="1"/>
    <col min="13021" max="13021" width="33.140625" style="2" customWidth="1"/>
    <col min="13022" max="13022" width="12" style="2" customWidth="1"/>
    <col min="13023" max="13023" width="12.5703125" style="2" customWidth="1"/>
    <col min="13024" max="13024" width="33.140625" style="2" customWidth="1"/>
    <col min="13025" max="13025" width="13.5703125" style="2" customWidth="1"/>
    <col min="13026" max="13275" width="13.5703125" style="2"/>
    <col min="13276" max="13276" width="46.140625" style="2" customWidth="1"/>
    <col min="13277" max="13277" width="33.140625" style="2" customWidth="1"/>
    <col min="13278" max="13278" width="12" style="2" customWidth="1"/>
    <col min="13279" max="13279" width="12.5703125" style="2" customWidth="1"/>
    <col min="13280" max="13280" width="33.140625" style="2" customWidth="1"/>
    <col min="13281" max="13281" width="13.5703125" style="2" customWidth="1"/>
    <col min="13282" max="13531" width="13.5703125" style="2"/>
    <col min="13532" max="13532" width="46.140625" style="2" customWidth="1"/>
    <col min="13533" max="13533" width="33.140625" style="2" customWidth="1"/>
    <col min="13534" max="13534" width="12" style="2" customWidth="1"/>
    <col min="13535" max="13535" width="12.5703125" style="2" customWidth="1"/>
    <col min="13536" max="13536" width="33.140625" style="2" customWidth="1"/>
    <col min="13537" max="13537" width="13.5703125" style="2" customWidth="1"/>
    <col min="13538" max="13787" width="13.5703125" style="2"/>
    <col min="13788" max="13788" width="46.140625" style="2" customWidth="1"/>
    <col min="13789" max="13789" width="33.140625" style="2" customWidth="1"/>
    <col min="13790" max="13790" width="12" style="2" customWidth="1"/>
    <col min="13791" max="13791" width="12.5703125" style="2" customWidth="1"/>
    <col min="13792" max="13792" width="33.140625" style="2" customWidth="1"/>
    <col min="13793" max="13793" width="13.5703125" style="2" customWidth="1"/>
    <col min="13794" max="14043" width="13.5703125" style="2"/>
    <col min="14044" max="14044" width="46.140625" style="2" customWidth="1"/>
    <col min="14045" max="14045" width="33.140625" style="2" customWidth="1"/>
    <col min="14046" max="14046" width="12" style="2" customWidth="1"/>
    <col min="14047" max="14047" width="12.5703125" style="2" customWidth="1"/>
    <col min="14048" max="14048" width="33.140625" style="2" customWidth="1"/>
    <col min="14049" max="14049" width="13.5703125" style="2" customWidth="1"/>
    <col min="14050" max="14299" width="13.5703125" style="2"/>
    <col min="14300" max="14300" width="46.140625" style="2" customWidth="1"/>
    <col min="14301" max="14301" width="33.140625" style="2" customWidth="1"/>
    <col min="14302" max="14302" width="12" style="2" customWidth="1"/>
    <col min="14303" max="14303" width="12.5703125" style="2" customWidth="1"/>
    <col min="14304" max="14304" width="33.140625" style="2" customWidth="1"/>
    <col min="14305" max="14305" width="13.5703125" style="2" customWidth="1"/>
    <col min="14306" max="14555" width="13.5703125" style="2"/>
    <col min="14556" max="14556" width="46.140625" style="2" customWidth="1"/>
    <col min="14557" max="14557" width="33.140625" style="2" customWidth="1"/>
    <col min="14558" max="14558" width="12" style="2" customWidth="1"/>
    <col min="14559" max="14559" width="12.5703125" style="2" customWidth="1"/>
    <col min="14560" max="14560" width="33.140625" style="2" customWidth="1"/>
    <col min="14561" max="14561" width="13.5703125" style="2" customWidth="1"/>
    <col min="14562" max="14811" width="13.5703125" style="2"/>
    <col min="14812" max="14812" width="46.140625" style="2" customWidth="1"/>
    <col min="14813" max="14813" width="33.140625" style="2" customWidth="1"/>
    <col min="14814" max="14814" width="12" style="2" customWidth="1"/>
    <col min="14815" max="14815" width="12.5703125" style="2" customWidth="1"/>
    <col min="14816" max="14816" width="33.140625" style="2" customWidth="1"/>
    <col min="14817" max="14817" width="13.5703125" style="2" customWidth="1"/>
    <col min="14818" max="15067" width="13.5703125" style="2"/>
    <col min="15068" max="15068" width="46.140625" style="2" customWidth="1"/>
    <col min="15069" max="15069" width="33.140625" style="2" customWidth="1"/>
    <col min="15070" max="15070" width="12" style="2" customWidth="1"/>
    <col min="15071" max="15071" width="12.5703125" style="2" customWidth="1"/>
    <col min="15072" max="15072" width="33.140625" style="2" customWidth="1"/>
    <col min="15073" max="15073" width="13.5703125" style="2" customWidth="1"/>
    <col min="15074" max="15323" width="13.5703125" style="2"/>
    <col min="15324" max="15324" width="46.140625" style="2" customWidth="1"/>
    <col min="15325" max="15325" width="33.140625" style="2" customWidth="1"/>
    <col min="15326" max="15326" width="12" style="2" customWidth="1"/>
    <col min="15327" max="15327" width="12.5703125" style="2" customWidth="1"/>
    <col min="15328" max="15328" width="33.140625" style="2" customWidth="1"/>
    <col min="15329" max="15329" width="13.5703125" style="2" customWidth="1"/>
    <col min="15330" max="15579" width="13.5703125" style="2"/>
    <col min="15580" max="15580" width="46.140625" style="2" customWidth="1"/>
    <col min="15581" max="15581" width="33.140625" style="2" customWidth="1"/>
    <col min="15582" max="15582" width="12" style="2" customWidth="1"/>
    <col min="15583" max="15583" width="12.5703125" style="2" customWidth="1"/>
    <col min="15584" max="15584" width="33.140625" style="2" customWidth="1"/>
    <col min="15585" max="15585" width="13.5703125" style="2" customWidth="1"/>
    <col min="15586" max="15835" width="13.5703125" style="2"/>
    <col min="15836" max="15836" width="46.140625" style="2" customWidth="1"/>
    <col min="15837" max="15837" width="33.140625" style="2" customWidth="1"/>
    <col min="15838" max="15838" width="12" style="2" customWidth="1"/>
    <col min="15839" max="15839" width="12.5703125" style="2" customWidth="1"/>
    <col min="15840" max="15840" width="33.140625" style="2" customWidth="1"/>
    <col min="15841" max="15841" width="13.5703125" style="2" customWidth="1"/>
    <col min="15842" max="16091" width="13.5703125" style="2"/>
    <col min="16092" max="16092" width="46.140625" style="2" customWidth="1"/>
    <col min="16093" max="16093" width="33.140625" style="2" customWidth="1"/>
    <col min="16094" max="16094" width="12" style="2" customWidth="1"/>
    <col min="16095" max="16095" width="12.5703125" style="2" customWidth="1"/>
    <col min="16096" max="16096" width="33.140625" style="2" customWidth="1"/>
    <col min="16097" max="16097" width="13.5703125" style="2" customWidth="1"/>
    <col min="16098" max="16384" width="13.5703125" style="2"/>
  </cols>
  <sheetData>
    <row r="1" spans="1:6" ht="18" x14ac:dyDescent="0.25">
      <c r="A1" s="20" t="s">
        <v>0</v>
      </c>
      <c r="B1" s="20"/>
      <c r="C1" s="20"/>
      <c r="D1" s="20"/>
      <c r="E1" s="20"/>
      <c r="F1" s="17"/>
    </row>
    <row r="2" spans="1:6" ht="9.75" customHeight="1" x14ac:dyDescent="0.25">
      <c r="E2" s="1"/>
      <c r="F2" s="1"/>
    </row>
    <row r="3" spans="1:6" ht="18" x14ac:dyDescent="0.25">
      <c r="A3" s="20" t="s">
        <v>1</v>
      </c>
      <c r="B3" s="20"/>
      <c r="C3" s="20"/>
      <c r="D3" s="20"/>
      <c r="E3" s="20"/>
      <c r="F3" s="17"/>
    </row>
    <row r="4" spans="1:6" ht="16.5" thickBot="1" x14ac:dyDescent="0.3"/>
    <row r="5" spans="1:6" s="3" customFormat="1" ht="21" customHeight="1" x14ac:dyDescent="0.25">
      <c r="A5" s="21" t="s">
        <v>60</v>
      </c>
      <c r="B5" s="22"/>
      <c r="C5" s="22"/>
      <c r="D5" s="22"/>
      <c r="E5" s="22"/>
      <c r="F5" s="4"/>
    </row>
    <row r="6" spans="1:6" s="3" customFormat="1" ht="22.5" customHeight="1" thickBot="1" x14ac:dyDescent="0.3">
      <c r="A6" s="23" t="s">
        <v>2</v>
      </c>
      <c r="B6" s="23"/>
      <c r="C6" s="23"/>
      <c r="D6" s="23"/>
      <c r="E6" s="23"/>
      <c r="F6" s="4"/>
    </row>
    <row r="7" spans="1:6" ht="48.75" customHeight="1" x14ac:dyDescent="0.25">
      <c r="A7" s="24" t="s">
        <v>61</v>
      </c>
      <c r="B7" s="24"/>
      <c r="C7" s="24"/>
      <c r="D7" s="24"/>
      <c r="E7" s="24"/>
      <c r="F7" s="18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B9" s="6" t="s">
        <v>3</v>
      </c>
      <c r="C9" s="6"/>
      <c r="D9" s="6"/>
      <c r="E9" s="6" t="s">
        <v>4</v>
      </c>
      <c r="F9" s="6"/>
    </row>
    <row r="10" spans="1:6" x14ac:dyDescent="0.25">
      <c r="A10" s="7" t="s">
        <v>5</v>
      </c>
      <c r="B10" s="8" t="s">
        <v>6</v>
      </c>
      <c r="C10" s="8"/>
      <c r="D10" s="8"/>
      <c r="E10" s="8" t="s">
        <v>6</v>
      </c>
      <c r="F10" s="4"/>
    </row>
    <row r="11" spans="1:6" ht="16.5" customHeight="1" x14ac:dyDescent="0.25">
      <c r="A11" s="9" t="s">
        <v>7</v>
      </c>
      <c r="B11" s="10">
        <v>874341</v>
      </c>
      <c r="C11" s="10"/>
      <c r="D11" s="10"/>
      <c r="E11" s="10">
        <v>228293</v>
      </c>
      <c r="F11" s="10"/>
    </row>
    <row r="12" spans="1:6" ht="16.5" customHeight="1" x14ac:dyDescent="0.25">
      <c r="A12" s="11" t="s">
        <v>8</v>
      </c>
      <c r="B12" s="12">
        <v>439183</v>
      </c>
      <c r="C12" s="10"/>
      <c r="D12" s="12"/>
      <c r="E12" s="12">
        <v>114680</v>
      </c>
      <c r="F12" s="12"/>
    </row>
    <row r="13" spans="1:6" ht="16.5" customHeight="1" x14ac:dyDescent="0.25">
      <c r="A13" s="11" t="s">
        <v>9</v>
      </c>
      <c r="B13" s="12">
        <v>2519362</v>
      </c>
      <c r="C13" s="10"/>
      <c r="D13" s="12"/>
      <c r="E13" s="12">
        <v>502453</v>
      </c>
      <c r="F13" s="12"/>
    </row>
    <row r="14" spans="1:6" ht="16.5" customHeight="1" x14ac:dyDescent="0.25">
      <c r="A14" s="11" t="s">
        <v>10</v>
      </c>
      <c r="B14" s="12">
        <v>440083</v>
      </c>
      <c r="C14" s="10"/>
      <c r="D14" s="12"/>
      <c r="E14" s="12">
        <v>114680</v>
      </c>
      <c r="F14" s="12"/>
    </row>
    <row r="15" spans="1:6" ht="16.5" customHeight="1" x14ac:dyDescent="0.25">
      <c r="A15" s="11" t="s">
        <v>11</v>
      </c>
      <c r="B15" s="12">
        <v>16511087</v>
      </c>
      <c r="C15" s="10"/>
      <c r="D15" s="12"/>
      <c r="E15" s="12">
        <v>3296101.6224000007</v>
      </c>
      <c r="F15" s="12"/>
    </row>
    <row r="16" spans="1:6" ht="16.5" customHeight="1" x14ac:dyDescent="0.25">
      <c r="A16" s="11" t="s">
        <v>12</v>
      </c>
      <c r="B16" s="12">
        <v>1842728</v>
      </c>
      <c r="C16" s="10"/>
      <c r="D16" s="12"/>
      <c r="E16" s="12">
        <v>379504</v>
      </c>
      <c r="F16" s="12"/>
    </row>
    <row r="17" spans="1:6" ht="16.5" customHeight="1" x14ac:dyDescent="0.25">
      <c r="A17" s="11" t="s">
        <v>13</v>
      </c>
      <c r="B17" s="12">
        <v>1140078</v>
      </c>
      <c r="C17" s="10"/>
      <c r="D17" s="12"/>
      <c r="E17" s="12">
        <v>297673</v>
      </c>
      <c r="F17" s="12"/>
    </row>
    <row r="18" spans="1:6" ht="16.5" customHeight="1" x14ac:dyDescent="0.25">
      <c r="A18" s="11" t="s">
        <v>14</v>
      </c>
      <c r="B18" s="12">
        <v>439184</v>
      </c>
      <c r="C18" s="10"/>
      <c r="D18" s="12"/>
      <c r="E18" s="12">
        <v>114680</v>
      </c>
      <c r="F18" s="12"/>
    </row>
    <row r="19" spans="1:6" ht="16.5" customHeight="1" x14ac:dyDescent="0.25">
      <c r="A19" s="11" t="s">
        <v>15</v>
      </c>
      <c r="B19" s="12">
        <v>439184</v>
      </c>
      <c r="C19" s="10"/>
      <c r="D19" s="12"/>
      <c r="E19" s="12">
        <v>114680</v>
      </c>
      <c r="F19" s="12"/>
    </row>
    <row r="20" spans="1:6" ht="16.5" customHeight="1" x14ac:dyDescent="0.25">
      <c r="A20" s="11" t="s">
        <v>16</v>
      </c>
      <c r="B20" s="12">
        <v>7906409</v>
      </c>
      <c r="C20" s="10"/>
      <c r="D20" s="12"/>
      <c r="E20" s="12">
        <v>1614037</v>
      </c>
      <c r="F20" s="12"/>
    </row>
    <row r="21" spans="1:6" ht="16.5" customHeight="1" x14ac:dyDescent="0.25">
      <c r="A21" s="11" t="s">
        <v>17</v>
      </c>
      <c r="B21" s="12">
        <v>3122091</v>
      </c>
      <c r="C21" s="10"/>
      <c r="D21" s="12"/>
      <c r="E21" s="12">
        <v>621885</v>
      </c>
      <c r="F21" s="12"/>
    </row>
    <row r="22" spans="1:6" ht="16.5" customHeight="1" x14ac:dyDescent="0.25">
      <c r="A22" s="11" t="s">
        <v>18</v>
      </c>
      <c r="B22" s="12">
        <v>439183</v>
      </c>
      <c r="C22" s="10"/>
      <c r="D22" s="12"/>
      <c r="E22" s="12">
        <v>114680</v>
      </c>
      <c r="F22" s="12"/>
    </row>
    <row r="23" spans="1:6" ht="16.5" customHeight="1" x14ac:dyDescent="0.25">
      <c r="A23" s="11" t="s">
        <v>19</v>
      </c>
      <c r="B23" s="12">
        <v>439183</v>
      </c>
      <c r="C23" s="10"/>
      <c r="D23" s="12"/>
      <c r="E23" s="12">
        <v>114680</v>
      </c>
      <c r="F23" s="12"/>
    </row>
    <row r="24" spans="1:6" ht="16.5" customHeight="1" x14ac:dyDescent="0.25">
      <c r="A24" s="11" t="s">
        <v>20</v>
      </c>
      <c r="B24" s="12">
        <v>5233990</v>
      </c>
      <c r="C24" s="10"/>
      <c r="D24" s="12"/>
      <c r="E24" s="12">
        <v>1007370</v>
      </c>
      <c r="F24" s="12"/>
    </row>
    <row r="25" spans="1:6" ht="16.5" customHeight="1" x14ac:dyDescent="0.25">
      <c r="A25" s="11" t="s">
        <v>21</v>
      </c>
      <c r="B25" s="12">
        <v>1784810</v>
      </c>
      <c r="C25" s="10"/>
      <c r="D25" s="12"/>
      <c r="E25" s="12">
        <v>376667</v>
      </c>
      <c r="F25" s="12"/>
    </row>
    <row r="26" spans="1:6" ht="16.5" customHeight="1" x14ac:dyDescent="0.25">
      <c r="A26" s="11" t="s">
        <v>22</v>
      </c>
      <c r="B26" s="12">
        <v>477145</v>
      </c>
      <c r="C26" s="10"/>
      <c r="D26" s="12"/>
      <c r="E26" s="12">
        <v>124584</v>
      </c>
      <c r="F26" s="12"/>
    </row>
    <row r="27" spans="1:6" ht="16.5" customHeight="1" x14ac:dyDescent="0.25">
      <c r="A27" s="11" t="s">
        <v>23</v>
      </c>
      <c r="B27" s="12">
        <v>647018</v>
      </c>
      <c r="C27" s="10"/>
      <c r="D27" s="12"/>
      <c r="E27" s="12">
        <v>140534</v>
      </c>
      <c r="F27" s="12"/>
    </row>
    <row r="28" spans="1:6" ht="16.5" customHeight="1" x14ac:dyDescent="0.25">
      <c r="A28" s="11" t="s">
        <v>24</v>
      </c>
      <c r="B28" s="12">
        <v>722535</v>
      </c>
      <c r="C28" s="10"/>
      <c r="D28" s="12"/>
      <c r="E28" s="12">
        <v>174612</v>
      </c>
      <c r="F28" s="12"/>
    </row>
    <row r="29" spans="1:6" ht="16.5" customHeight="1" x14ac:dyDescent="0.25">
      <c r="A29" s="11" t="s">
        <v>25</v>
      </c>
      <c r="B29" s="12">
        <v>1045465</v>
      </c>
      <c r="C29" s="10"/>
      <c r="D29" s="12"/>
      <c r="E29" s="12">
        <v>272974</v>
      </c>
      <c r="F29" s="12"/>
    </row>
    <row r="30" spans="1:6" ht="16.5" customHeight="1" x14ac:dyDescent="0.25">
      <c r="A30" s="11" t="s">
        <v>26</v>
      </c>
      <c r="B30" s="12">
        <v>439183</v>
      </c>
      <c r="C30" s="10"/>
      <c r="D30" s="12"/>
      <c r="E30" s="12">
        <v>114680</v>
      </c>
      <c r="F30" s="12"/>
    </row>
    <row r="31" spans="1:6" ht="16.5" customHeight="1" x14ac:dyDescent="0.25">
      <c r="A31" s="11" t="s">
        <v>27</v>
      </c>
      <c r="B31" s="12">
        <v>2469529</v>
      </c>
      <c r="C31" s="10"/>
      <c r="D31" s="12"/>
      <c r="E31" s="12">
        <v>473499</v>
      </c>
      <c r="F31" s="12"/>
    </row>
    <row r="32" spans="1:6" ht="16.5" customHeight="1" x14ac:dyDescent="0.25">
      <c r="A32" s="11" t="s">
        <v>28</v>
      </c>
      <c r="B32" s="12">
        <v>2936124</v>
      </c>
      <c r="C32" s="10"/>
      <c r="D32" s="12"/>
      <c r="E32" s="12">
        <v>580496</v>
      </c>
      <c r="F32" s="12"/>
    </row>
    <row r="33" spans="1:6" ht="16.5" customHeight="1" x14ac:dyDescent="0.25">
      <c r="A33" s="11" t="s">
        <v>29</v>
      </c>
      <c r="B33" s="12">
        <v>3078925</v>
      </c>
      <c r="C33" s="10"/>
      <c r="D33" s="12"/>
      <c r="E33" s="12">
        <v>644062</v>
      </c>
      <c r="F33" s="12"/>
    </row>
    <row r="34" spans="1:6" ht="16.5" customHeight="1" x14ac:dyDescent="0.25">
      <c r="A34" s="11" t="s">
        <v>30</v>
      </c>
      <c r="B34" s="12">
        <v>1591209</v>
      </c>
      <c r="C34" s="10"/>
      <c r="D34" s="12"/>
      <c r="E34" s="12">
        <v>301998</v>
      </c>
      <c r="F34" s="12"/>
    </row>
    <row r="35" spans="1:6" ht="16.5" customHeight="1" x14ac:dyDescent="0.25">
      <c r="A35" s="11" t="s">
        <v>31</v>
      </c>
      <c r="B35" s="12">
        <v>439183</v>
      </c>
      <c r="C35" s="10"/>
      <c r="D35" s="12"/>
      <c r="E35" s="12">
        <v>114680</v>
      </c>
      <c r="F35" s="12"/>
    </row>
    <row r="36" spans="1:6" ht="16.5" customHeight="1" x14ac:dyDescent="0.25">
      <c r="A36" s="11" t="s">
        <v>32</v>
      </c>
      <c r="B36" s="12">
        <v>1706518</v>
      </c>
      <c r="C36" s="10"/>
      <c r="D36" s="12"/>
      <c r="E36" s="12">
        <v>332829</v>
      </c>
      <c r="F36" s="12"/>
    </row>
    <row r="37" spans="1:6" ht="16.5" customHeight="1" x14ac:dyDescent="0.25">
      <c r="A37" s="11" t="s">
        <v>33</v>
      </c>
      <c r="B37" s="12">
        <v>439183</v>
      </c>
      <c r="C37" s="10"/>
      <c r="D37" s="12"/>
      <c r="E37" s="12">
        <v>114680</v>
      </c>
      <c r="F37" s="12"/>
    </row>
    <row r="38" spans="1:6" ht="16.5" customHeight="1" x14ac:dyDescent="0.25">
      <c r="A38" s="11" t="s">
        <v>34</v>
      </c>
      <c r="B38" s="12">
        <v>439183</v>
      </c>
      <c r="C38" s="10"/>
      <c r="D38" s="12"/>
      <c r="E38" s="12">
        <v>114680</v>
      </c>
      <c r="F38" s="12"/>
    </row>
    <row r="39" spans="1:6" ht="16.5" customHeight="1" x14ac:dyDescent="0.25">
      <c r="A39" s="11" t="s">
        <v>35</v>
      </c>
      <c r="B39" s="12">
        <v>1212111</v>
      </c>
      <c r="C39" s="10"/>
      <c r="D39" s="12"/>
      <c r="E39" s="12">
        <v>235747</v>
      </c>
      <c r="F39" s="12"/>
    </row>
    <row r="40" spans="1:6" ht="16.5" customHeight="1" x14ac:dyDescent="0.25">
      <c r="A40" s="11" t="s">
        <v>36</v>
      </c>
      <c r="B40" s="12">
        <v>439183</v>
      </c>
      <c r="C40" s="10"/>
      <c r="D40" s="12"/>
      <c r="E40" s="12">
        <v>114680</v>
      </c>
      <c r="F40" s="12"/>
    </row>
    <row r="41" spans="1:6" ht="16.5" customHeight="1" x14ac:dyDescent="0.25">
      <c r="A41" s="11" t="s">
        <v>37</v>
      </c>
      <c r="B41" s="12">
        <v>4247995</v>
      </c>
      <c r="C41" s="10"/>
      <c r="D41" s="12"/>
      <c r="E41" s="12">
        <v>796213</v>
      </c>
      <c r="F41" s="12"/>
    </row>
    <row r="42" spans="1:6" ht="16.5" customHeight="1" x14ac:dyDescent="0.25">
      <c r="A42" s="11" t="s">
        <v>38</v>
      </c>
      <c r="B42" s="12">
        <v>439183</v>
      </c>
      <c r="C42" s="10"/>
      <c r="D42" s="12"/>
      <c r="E42" s="12">
        <v>114680</v>
      </c>
      <c r="F42" s="12"/>
    </row>
    <row r="43" spans="1:6" ht="16.5" customHeight="1" x14ac:dyDescent="0.25">
      <c r="A43" s="11" t="s">
        <v>39</v>
      </c>
      <c r="B43" s="12">
        <v>8021918</v>
      </c>
      <c r="C43" s="10"/>
      <c r="D43" s="12"/>
      <c r="E43" s="12">
        <v>1572626</v>
      </c>
      <c r="F43" s="12"/>
    </row>
    <row r="44" spans="1:6" ht="16.5" customHeight="1" x14ac:dyDescent="0.25">
      <c r="A44" s="11" t="s">
        <v>40</v>
      </c>
      <c r="B44" s="12">
        <v>2161141</v>
      </c>
      <c r="C44" s="10"/>
      <c r="D44" s="12"/>
      <c r="E44" s="12">
        <v>513745</v>
      </c>
      <c r="F44" s="12"/>
    </row>
    <row r="45" spans="1:6" ht="16.5" customHeight="1" x14ac:dyDescent="0.25">
      <c r="A45" s="11" t="s">
        <v>41</v>
      </c>
      <c r="B45" s="12">
        <v>439183</v>
      </c>
      <c r="C45" s="10"/>
      <c r="D45" s="12"/>
      <c r="E45" s="12">
        <v>114680</v>
      </c>
      <c r="F45" s="12"/>
    </row>
    <row r="46" spans="1:6" ht="16.5" customHeight="1" x14ac:dyDescent="0.25">
      <c r="A46" s="11" t="s">
        <v>42</v>
      </c>
      <c r="B46" s="12">
        <v>3560317</v>
      </c>
      <c r="C46" s="10"/>
      <c r="D46" s="12"/>
      <c r="E46" s="12">
        <v>739739</v>
      </c>
      <c r="F46" s="12"/>
    </row>
    <row r="47" spans="1:6" ht="16.5" customHeight="1" x14ac:dyDescent="0.25">
      <c r="A47" s="11" t="s">
        <v>43</v>
      </c>
      <c r="B47" s="12">
        <v>645827</v>
      </c>
      <c r="C47" s="10"/>
      <c r="D47" s="12"/>
      <c r="E47" s="12">
        <v>168627</v>
      </c>
      <c r="F47" s="12"/>
    </row>
    <row r="48" spans="1:6" ht="16.5" customHeight="1" x14ac:dyDescent="0.25">
      <c r="A48" s="11" t="s">
        <v>44</v>
      </c>
      <c r="B48" s="12">
        <v>1144294</v>
      </c>
      <c r="C48" s="10"/>
      <c r="D48" s="12"/>
      <c r="E48" s="12">
        <v>234978</v>
      </c>
      <c r="F48" s="12"/>
    </row>
    <row r="49" spans="1:6" ht="16.5" customHeight="1" x14ac:dyDescent="0.25">
      <c r="A49" s="11" t="s">
        <v>45</v>
      </c>
      <c r="B49" s="12">
        <v>4276474</v>
      </c>
      <c r="C49" s="10"/>
      <c r="D49" s="12"/>
      <c r="E49" s="12">
        <v>881395</v>
      </c>
      <c r="F49" s="12"/>
    </row>
    <row r="50" spans="1:6" ht="16.5" customHeight="1" x14ac:dyDescent="0.25">
      <c r="A50" s="11" t="s">
        <v>46</v>
      </c>
      <c r="B50" s="12">
        <v>1623146</v>
      </c>
      <c r="C50" s="10"/>
      <c r="D50" s="12"/>
      <c r="E50" s="12">
        <v>331839</v>
      </c>
      <c r="F50" s="12"/>
    </row>
    <row r="51" spans="1:6" ht="16.5" customHeight="1" x14ac:dyDescent="0.25">
      <c r="A51" s="11" t="s">
        <v>47</v>
      </c>
      <c r="B51" s="12">
        <v>525970</v>
      </c>
      <c r="C51" s="10"/>
      <c r="D51" s="12"/>
      <c r="E51" s="12">
        <v>114680</v>
      </c>
      <c r="F51" s="12"/>
    </row>
    <row r="52" spans="1:6" ht="16.5" customHeight="1" x14ac:dyDescent="0.25">
      <c r="A52" s="11" t="s">
        <v>48</v>
      </c>
      <c r="B52" s="12">
        <v>981433</v>
      </c>
      <c r="C52" s="10"/>
      <c r="D52" s="12"/>
      <c r="E52" s="12">
        <v>253303</v>
      </c>
      <c r="F52" s="12"/>
    </row>
    <row r="53" spans="1:6" ht="16.5" customHeight="1" x14ac:dyDescent="0.25">
      <c r="A53" s="11" t="s">
        <v>49</v>
      </c>
      <c r="B53" s="12">
        <v>439183</v>
      </c>
      <c r="C53" s="10"/>
      <c r="D53" s="12"/>
      <c r="E53" s="12">
        <v>114680</v>
      </c>
      <c r="F53" s="12"/>
    </row>
    <row r="54" spans="1:6" ht="16.5" customHeight="1" x14ac:dyDescent="0.25">
      <c r="A54" s="11" t="s">
        <v>50</v>
      </c>
      <c r="B54" s="12">
        <v>1443673</v>
      </c>
      <c r="C54" s="10"/>
      <c r="D54" s="12"/>
      <c r="E54" s="12">
        <v>338784</v>
      </c>
      <c r="F54" s="12"/>
    </row>
    <row r="55" spans="1:6" ht="16.5" customHeight="1" x14ac:dyDescent="0.25">
      <c r="A55" s="11" t="s">
        <v>51</v>
      </c>
      <c r="B55" s="12">
        <v>9286721</v>
      </c>
      <c r="C55" s="10"/>
      <c r="D55" s="12"/>
      <c r="E55" s="12">
        <v>1860269</v>
      </c>
      <c r="F55" s="12"/>
    </row>
    <row r="56" spans="1:6" ht="16.5" customHeight="1" x14ac:dyDescent="0.25">
      <c r="A56" s="11" t="s">
        <v>52</v>
      </c>
      <c r="B56" s="12">
        <v>1010999</v>
      </c>
      <c r="C56" s="10"/>
      <c r="D56" s="12"/>
      <c r="E56" s="12">
        <v>220256</v>
      </c>
      <c r="F56" s="12"/>
    </row>
    <row r="57" spans="1:6" ht="16.5" customHeight="1" x14ac:dyDescent="0.25">
      <c r="A57" s="11" t="s">
        <v>53</v>
      </c>
      <c r="B57" s="12">
        <v>439183</v>
      </c>
      <c r="C57" s="10"/>
      <c r="D57" s="12"/>
      <c r="E57" s="12">
        <v>114680</v>
      </c>
      <c r="F57" s="12"/>
    </row>
    <row r="58" spans="1:6" ht="16.5" customHeight="1" x14ac:dyDescent="0.25">
      <c r="A58" s="11" t="s">
        <v>54</v>
      </c>
      <c r="B58" s="12">
        <v>2702293</v>
      </c>
      <c r="C58" s="10"/>
      <c r="D58" s="12"/>
      <c r="E58" s="12">
        <v>548229</v>
      </c>
      <c r="F58" s="12"/>
    </row>
    <row r="59" spans="1:6" ht="16.5" customHeight="1" x14ac:dyDescent="0.25">
      <c r="A59" s="11" t="s">
        <v>55</v>
      </c>
      <c r="B59" s="12">
        <v>2456213</v>
      </c>
      <c r="C59" s="10"/>
      <c r="D59" s="12"/>
      <c r="E59" s="12">
        <v>494961</v>
      </c>
      <c r="F59" s="12"/>
    </row>
    <row r="60" spans="1:6" ht="16.5" customHeight="1" x14ac:dyDescent="0.25">
      <c r="A60" s="11" t="s">
        <v>56</v>
      </c>
      <c r="B60" s="12">
        <v>439183</v>
      </c>
      <c r="C60" s="10"/>
      <c r="D60" s="12"/>
      <c r="E60" s="12">
        <v>114680</v>
      </c>
      <c r="F60" s="12"/>
    </row>
    <row r="61" spans="1:6" ht="16.5" customHeight="1" x14ac:dyDescent="0.25">
      <c r="A61" s="11" t="s">
        <v>57</v>
      </c>
      <c r="B61" s="12">
        <v>1418956</v>
      </c>
      <c r="C61" s="10"/>
      <c r="D61" s="12"/>
      <c r="E61" s="12">
        <v>311556</v>
      </c>
      <c r="F61" s="12"/>
    </row>
    <row r="62" spans="1:6" ht="16.5" customHeight="1" x14ac:dyDescent="0.25">
      <c r="A62" s="11" t="s">
        <v>58</v>
      </c>
      <c r="B62" s="12">
        <v>439184</v>
      </c>
      <c r="C62" s="10"/>
      <c r="D62" s="12"/>
      <c r="E62" s="12">
        <v>114680</v>
      </c>
      <c r="F62" s="12"/>
    </row>
    <row r="63" spans="1:6" s="15" customFormat="1" ht="23.25" customHeight="1" thickBot="1" x14ac:dyDescent="0.3">
      <c r="A63" s="13" t="s">
        <v>59</v>
      </c>
      <c r="B63" s="14">
        <f>SUM(B11:B62)</f>
        <v>109795859</v>
      </c>
      <c r="C63" s="14"/>
      <c r="D63" s="14"/>
      <c r="E63" s="14">
        <f>SUM(E11:E62)</f>
        <v>22936078.622400001</v>
      </c>
    </row>
    <row r="64" spans="1:6" ht="16.5" thickTop="1" x14ac:dyDescent="0.25">
      <c r="F64" s="19"/>
    </row>
    <row r="65" spans="2:4" x14ac:dyDescent="0.25">
      <c r="B65" s="16"/>
      <c r="C65" s="16"/>
      <c r="D65" s="16"/>
    </row>
    <row r="70" spans="2:4" x14ac:dyDescent="0.25">
      <c r="B70" s="16"/>
      <c r="C70" s="16"/>
      <c r="D70" s="16"/>
    </row>
  </sheetData>
  <mergeCells count="5">
    <mergeCell ref="A1:E1"/>
    <mergeCell ref="A3:E3"/>
    <mergeCell ref="A5:E5"/>
    <mergeCell ref="A6:E6"/>
    <mergeCell ref="A7:E7"/>
  </mergeCells>
  <printOptions horizontalCentered="1"/>
  <pageMargins left="0.75" right="0.75" top="0.5" bottom="0.5" header="0.5" footer="0.5"/>
  <pageSetup scale="5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FY_17_Full_Year_Apportionment_Table_2_5303_and_5304_Statewide_and_Metropolitan_Planning_Apportionments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Priyankalal</cp:lastModifiedBy>
  <dcterms:created xsi:type="dcterms:W3CDTF">2015-02-06T21:22:50Z</dcterms:created>
  <dcterms:modified xsi:type="dcterms:W3CDTF">2017-06-14T19:09:59Z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