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bookViews>
    <workbookView xWindow="0" yWindow="0" windowWidth="19200" windowHeight="6945"/>
  </bookViews>
  <sheets>
    <sheet name="5311 Breakout" sheetId="1" r:id="rId1"/>
  </sheets>
  <definedNames>
    <definedName name="_xlnm.Print_Area" localSheetId="0">'5311 Breakout'!$A$1:$E$64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C64" i="1"/>
  <c r="B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64" i="1" s="1"/>
</calcChain>
</file>

<file path=xl/sharedStrings.xml><?xml version="1.0" encoding="utf-8"?>
<sst xmlns="http://schemas.openxmlformats.org/spreadsheetml/2006/main" count="65" uniqueCount="65">
  <si>
    <t>FEDERAL TRANSIT ADMINISTRATION</t>
  </si>
  <si>
    <t>FY 2020 CARES Act Apportionments</t>
  </si>
  <si>
    <t xml:space="preserve"> SECTION 5311 AND SECTION 5340 URBANIZED AREA APPORTIONMENTS</t>
  </si>
  <si>
    <t>FY 2020 CARES Section 5311/ 5340 Allocations Disaggregated into Component Programs</t>
  </si>
  <si>
    <t xml:space="preserve">This table disaggregates the Section 5311/5340 total allocations </t>
  </si>
  <si>
    <t>STATE</t>
  </si>
  <si>
    <t>5311 Total Allocations</t>
  </si>
  <si>
    <t>5340 Growing States</t>
  </si>
  <si>
    <t>Appalachian Development Public Transportation Assistance Program</t>
  </si>
  <si>
    <t>Grand Total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</si>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</sst>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58F8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3">
    <xf numFmtId="0" fontId="0" fillId="0" borderId="0" xfId="0"/>
    <xf numFmtId="0" fontId="3" fillId="0" borderId="0" xfId="0" applyFont="1" applyFill="1"/>
    <xf numFmtId="0" fontId="3" fillId="0" borderId="0" xfId="0" applyFont="1" applyFill="1" applyProtection="1"/>
    <xf numFmtId="0" fontId="7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9" fillId="0" borderId="1" xfId="2" applyFont="1" applyFill="1" applyBorder="1" applyAlignment="1">
      <alignment vertical="center"/>
    </xf>
    <xf numFmtId="164" fontId="1" fillId="0" borderId="1" xfId="1" applyNumberFormat="1" applyFont="1" applyFill="1" applyBorder="1"/>
    <xf numFmtId="0" fontId="7" fillId="2" borderId="1" xfId="2" applyFont="1" applyFill="1" applyBorder="1" applyAlignment="1">
      <alignment vertical="center"/>
    </xf>
    <xf numFmtId="164" fontId="1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/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_urban rural pop densit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A5" sqref="A5:E6"/>
    </sheetView>
  </sheetViews>
  <sheetFormatPr defaultRowHeight="15" x14ac:dyDescent="0.25"/>
  <cols>
    <col min="1" max="1" width="16.28515625" bestFit="1" customWidth="1"/>
    <col min="2" max="2" width="16.28515625" customWidth="1"/>
    <col min="3" max="3" width="16" customWidth="1"/>
    <col min="4" max="4" width="17.85546875" customWidth="1"/>
    <col min="5" max="5" width="14.28515625" bestFit="1" customWidth="1"/>
    <col min="6" max="6" width="16.140625" customWidth="1"/>
  </cols>
  <sheetData>
    <row r="1" spans="1:5" x14ac:dyDescent="0.25">
      <c r="A1" s="11" t="s">
        <v>0</v>
      </c>
      <c r="B1" s="12"/>
      <c r="C1" s="13"/>
      <c r="D1" s="13"/>
      <c r="E1" s="13"/>
    </row>
    <row r="2" spans="1:5" x14ac:dyDescent="0.25">
      <c r="A2" s="14" t="s">
        <v>1</v>
      </c>
      <c r="B2" s="12"/>
      <c r="C2" s="13"/>
      <c r="D2" s="13"/>
      <c r="E2" s="13"/>
    </row>
    <row r="3" spans="1:5" x14ac:dyDescent="0.25">
      <c r="A3" s="1"/>
      <c r="B3" s="2"/>
    </row>
    <row r="4" spans="1:5" x14ac:dyDescent="0.25">
      <c r="A4" s="15" t="s">
        <v>2</v>
      </c>
      <c r="B4" s="16"/>
      <c r="C4" s="13"/>
      <c r="D4" s="13"/>
      <c r="E4" s="13"/>
    </row>
    <row r="5" spans="1:5" ht="10.5" customHeight="1" x14ac:dyDescent="0.25">
      <c r="A5" s="17" t="s">
        <v>3</v>
      </c>
      <c r="B5" s="18"/>
      <c r="C5" s="13"/>
      <c r="D5" s="13"/>
      <c r="E5" s="13"/>
    </row>
    <row r="6" spans="1:5" ht="13.5" customHeight="1" x14ac:dyDescent="0.25">
      <c r="A6" s="19"/>
      <c r="B6" s="19"/>
      <c r="C6" s="13"/>
      <c r="D6" s="13"/>
      <c r="E6" s="13"/>
    </row>
    <row r="7" spans="1:5" x14ac:dyDescent="0.25">
      <c r="A7" s="20" t="s">
        <v>4</v>
      </c>
      <c r="B7" s="20"/>
      <c r="C7" s="21"/>
      <c r="D7" s="21"/>
      <c r="E7" s="21"/>
    </row>
    <row r="9" spans="1:5" ht="90" x14ac:dyDescent="0.25">
      <c r="A9" s="3" t="s">
        <v>5</v>
      </c>
      <c r="B9" s="22" t="s">
        <v>6</v>
      </c>
      <c r="C9" s="22" t="s">
        <v>7</v>
      </c>
      <c r="D9" s="5" t="s">
        <v>8</v>
      </c>
      <c r="E9" s="4" t="s">
        <v>9</v>
      </c>
    </row>
    <row r="10" spans="1:5" x14ac:dyDescent="0.25">
      <c r="A10" s="6" t="s">
        <v>10</v>
      </c>
      <c r="B10" s="7">
        <v>47820689</v>
      </c>
      <c r="C10" s="7">
        <v>6305796</v>
      </c>
      <c r="D10" s="7">
        <v>5000000</v>
      </c>
      <c r="E10" s="7">
        <f>SUM(B10:D10)</f>
        <v>59126485</v>
      </c>
    </row>
    <row r="11" spans="1:5" x14ac:dyDescent="0.25">
      <c r="A11" s="6" t="s">
        <v>11</v>
      </c>
      <c r="B11" s="7">
        <v>27781192</v>
      </c>
      <c r="C11" s="7">
        <v>1020237</v>
      </c>
      <c r="D11" s="7">
        <v>0</v>
      </c>
      <c r="E11" s="7">
        <f t="shared" ref="E11:E63" si="0">SUM(B11:D11)</f>
        <v>28801429</v>
      </c>
    </row>
    <row r="12" spans="1:5" x14ac:dyDescent="0.25">
      <c r="A12" s="6" t="s">
        <v>12</v>
      </c>
      <c r="B12" s="7">
        <v>1105059</v>
      </c>
      <c r="C12" s="7">
        <v>0</v>
      </c>
      <c r="D12" s="7">
        <v>0</v>
      </c>
      <c r="E12" s="7">
        <f t="shared" si="0"/>
        <v>1105059</v>
      </c>
    </row>
    <row r="13" spans="1:5" x14ac:dyDescent="0.25">
      <c r="A13" s="6" t="s">
        <v>13</v>
      </c>
      <c r="B13" s="7">
        <v>37865969</v>
      </c>
      <c r="C13" s="7">
        <v>3864232</v>
      </c>
      <c r="D13" s="7">
        <v>0</v>
      </c>
      <c r="E13" s="7">
        <f t="shared" si="0"/>
        <v>41730201</v>
      </c>
    </row>
    <row r="14" spans="1:5" x14ac:dyDescent="0.25">
      <c r="A14" s="6" t="s">
        <v>14</v>
      </c>
      <c r="B14" s="7">
        <v>38147316</v>
      </c>
      <c r="C14" s="7">
        <v>4595577</v>
      </c>
      <c r="D14" s="7">
        <v>0</v>
      </c>
      <c r="E14" s="7">
        <f t="shared" si="0"/>
        <v>42742893</v>
      </c>
    </row>
    <row r="15" spans="1:5" x14ac:dyDescent="0.25">
      <c r="A15" s="6" t="s">
        <v>15</v>
      </c>
      <c r="B15" s="7">
        <v>84993185</v>
      </c>
      <c r="C15" s="7">
        <v>9983482</v>
      </c>
      <c r="D15" s="7">
        <v>0</v>
      </c>
      <c r="E15" s="7">
        <f t="shared" si="0"/>
        <v>94976667</v>
      </c>
    </row>
    <row r="16" spans="1:5" x14ac:dyDescent="0.25">
      <c r="A16" s="6" t="s">
        <v>16</v>
      </c>
      <c r="B16" s="7">
        <v>36195469</v>
      </c>
      <c r="C16" s="7">
        <v>3559397</v>
      </c>
      <c r="D16" s="7">
        <v>0</v>
      </c>
      <c r="E16" s="7">
        <f t="shared" si="0"/>
        <v>39754866</v>
      </c>
    </row>
    <row r="17" spans="1:5" x14ac:dyDescent="0.25">
      <c r="A17" s="6" t="s">
        <v>17</v>
      </c>
      <c r="B17" s="7">
        <v>8810686</v>
      </c>
      <c r="C17" s="7">
        <v>1329813</v>
      </c>
      <c r="D17" s="7">
        <v>0</v>
      </c>
      <c r="E17" s="7">
        <f t="shared" si="0"/>
        <v>10140499</v>
      </c>
    </row>
    <row r="18" spans="1:5" x14ac:dyDescent="0.25">
      <c r="A18" s="6" t="s">
        <v>18</v>
      </c>
      <c r="B18" s="7">
        <v>5126012</v>
      </c>
      <c r="C18" s="7">
        <v>789419</v>
      </c>
      <c r="D18" s="7">
        <v>0</v>
      </c>
      <c r="E18" s="7">
        <f t="shared" si="0"/>
        <v>5915431</v>
      </c>
    </row>
    <row r="19" spans="1:5" x14ac:dyDescent="0.25">
      <c r="A19" s="6" t="s">
        <v>19</v>
      </c>
      <c r="B19" s="7">
        <v>48420488</v>
      </c>
      <c r="C19" s="7">
        <v>7196305</v>
      </c>
      <c r="D19" s="7">
        <v>0</v>
      </c>
      <c r="E19" s="7">
        <f t="shared" si="0"/>
        <v>55616793</v>
      </c>
    </row>
    <row r="20" spans="1:5" x14ac:dyDescent="0.25">
      <c r="A20" s="6" t="s">
        <v>20</v>
      </c>
      <c r="B20" s="7">
        <v>64847853</v>
      </c>
      <c r="C20" s="7">
        <v>9580997</v>
      </c>
      <c r="D20" s="7">
        <v>592000</v>
      </c>
      <c r="E20" s="7">
        <f t="shared" si="0"/>
        <v>75020850</v>
      </c>
    </row>
    <row r="21" spans="1:5" x14ac:dyDescent="0.25">
      <c r="A21" s="6" t="s">
        <v>21</v>
      </c>
      <c r="B21" s="7">
        <v>2704154</v>
      </c>
      <c r="C21" s="7">
        <v>0</v>
      </c>
      <c r="D21" s="7">
        <v>0</v>
      </c>
      <c r="E21" s="7">
        <f t="shared" si="0"/>
        <v>2704154</v>
      </c>
    </row>
    <row r="22" spans="1:5" x14ac:dyDescent="0.25">
      <c r="A22" s="6" t="s">
        <v>22</v>
      </c>
      <c r="B22" s="7">
        <v>7885245</v>
      </c>
      <c r="C22" s="7">
        <v>1021355</v>
      </c>
      <c r="D22" s="7">
        <v>0</v>
      </c>
      <c r="E22" s="7">
        <f t="shared" si="0"/>
        <v>8906600</v>
      </c>
    </row>
    <row r="23" spans="1:5" x14ac:dyDescent="0.25">
      <c r="A23" s="6" t="s">
        <v>23</v>
      </c>
      <c r="B23" s="7">
        <v>24946736</v>
      </c>
      <c r="C23" s="7">
        <v>2356620</v>
      </c>
      <c r="D23" s="7">
        <v>0</v>
      </c>
      <c r="E23" s="7">
        <f t="shared" si="0"/>
        <v>27303356</v>
      </c>
    </row>
    <row r="24" spans="1:5" x14ac:dyDescent="0.25">
      <c r="A24" s="6" t="s">
        <v>24</v>
      </c>
      <c r="B24" s="7">
        <v>51258329</v>
      </c>
      <c r="C24" s="7">
        <v>6199536</v>
      </c>
      <c r="D24" s="7">
        <v>0</v>
      </c>
      <c r="E24" s="7">
        <f t="shared" si="0"/>
        <v>57457865</v>
      </c>
    </row>
    <row r="25" spans="1:5" x14ac:dyDescent="0.25">
      <c r="A25" s="6" t="s">
        <v>25</v>
      </c>
      <c r="B25" s="7">
        <v>48567309</v>
      </c>
      <c r="C25" s="7">
        <v>6936780</v>
      </c>
      <c r="D25" s="7">
        <v>0</v>
      </c>
      <c r="E25" s="7">
        <f t="shared" si="0"/>
        <v>55504089</v>
      </c>
    </row>
    <row r="26" spans="1:5" x14ac:dyDescent="0.25">
      <c r="A26" s="6" t="s">
        <v>26</v>
      </c>
      <c r="B26" s="7">
        <v>38182642</v>
      </c>
      <c r="C26" s="7">
        <v>4638317</v>
      </c>
      <c r="D26" s="7">
        <v>0</v>
      </c>
      <c r="E26" s="7">
        <f t="shared" si="0"/>
        <v>42820959</v>
      </c>
    </row>
    <row r="27" spans="1:5" x14ac:dyDescent="0.25">
      <c r="A27" s="6" t="s">
        <v>27</v>
      </c>
      <c r="B27" s="7">
        <v>35181258</v>
      </c>
      <c r="C27" s="7">
        <v>3624939</v>
      </c>
      <c r="D27" s="7">
        <v>0</v>
      </c>
      <c r="E27" s="7">
        <f t="shared" si="0"/>
        <v>38806197</v>
      </c>
    </row>
    <row r="28" spans="1:5" x14ac:dyDescent="0.25">
      <c r="A28" s="6" t="s">
        <v>28</v>
      </c>
      <c r="B28" s="7">
        <v>52189964</v>
      </c>
      <c r="C28" s="7">
        <v>6618492</v>
      </c>
      <c r="D28" s="7">
        <v>1764000</v>
      </c>
      <c r="E28" s="7">
        <f t="shared" si="0"/>
        <v>60572456</v>
      </c>
    </row>
    <row r="29" spans="1:5" x14ac:dyDescent="0.25">
      <c r="A29" s="6" t="s">
        <v>29</v>
      </c>
      <c r="B29" s="7">
        <v>35558274</v>
      </c>
      <c r="C29" s="7">
        <v>4500985</v>
      </c>
      <c r="D29" s="7">
        <v>0</v>
      </c>
      <c r="E29" s="7">
        <f t="shared" si="0"/>
        <v>40059259</v>
      </c>
    </row>
    <row r="30" spans="1:5" x14ac:dyDescent="0.25">
      <c r="A30" s="6" t="s">
        <v>30</v>
      </c>
      <c r="B30" s="7">
        <v>22092387</v>
      </c>
      <c r="C30" s="7">
        <v>2462426</v>
      </c>
      <c r="D30" s="7">
        <v>0</v>
      </c>
      <c r="E30" s="7">
        <f t="shared" si="0"/>
        <v>24554813</v>
      </c>
    </row>
    <row r="31" spans="1:5" x14ac:dyDescent="0.25">
      <c r="A31" s="6" t="s">
        <v>31</v>
      </c>
      <c r="B31" s="7">
        <v>16659139</v>
      </c>
      <c r="C31" s="7">
        <v>2525596</v>
      </c>
      <c r="D31" s="7">
        <v>636000</v>
      </c>
      <c r="E31" s="7">
        <f t="shared" si="0"/>
        <v>19820735</v>
      </c>
    </row>
    <row r="32" spans="1:5" x14ac:dyDescent="0.25">
      <c r="A32" s="6" t="s">
        <v>32</v>
      </c>
      <c r="B32" s="7">
        <v>10918524</v>
      </c>
      <c r="C32" s="7">
        <v>1701195</v>
      </c>
      <c r="D32" s="7">
        <v>0</v>
      </c>
      <c r="E32" s="7">
        <f t="shared" si="0"/>
        <v>12619719</v>
      </c>
    </row>
    <row r="33" spans="1:5" x14ac:dyDescent="0.25">
      <c r="A33" s="6" t="s">
        <v>33</v>
      </c>
      <c r="B33" s="7">
        <v>64858237</v>
      </c>
      <c r="C33" s="7">
        <v>8328603</v>
      </c>
      <c r="D33" s="7">
        <v>0</v>
      </c>
      <c r="E33" s="7">
        <f t="shared" si="0"/>
        <v>73186840</v>
      </c>
    </row>
    <row r="34" spans="1:5" x14ac:dyDescent="0.25">
      <c r="A34" s="6" t="s">
        <v>34</v>
      </c>
      <c r="B34" s="7">
        <v>48365779</v>
      </c>
      <c r="C34" s="7">
        <v>6066450</v>
      </c>
      <c r="D34" s="7">
        <v>0</v>
      </c>
      <c r="E34" s="7">
        <f t="shared" si="0"/>
        <v>54432229</v>
      </c>
    </row>
    <row r="35" spans="1:5" x14ac:dyDescent="0.25">
      <c r="A35" s="6" t="s">
        <v>35</v>
      </c>
      <c r="B35" s="7">
        <v>44131950</v>
      </c>
      <c r="C35" s="7">
        <v>5316529</v>
      </c>
      <c r="D35" s="7">
        <v>254000</v>
      </c>
      <c r="E35" s="7">
        <f t="shared" si="0"/>
        <v>49702479</v>
      </c>
    </row>
    <row r="36" spans="1:5" x14ac:dyDescent="0.25">
      <c r="A36" s="6" t="s">
        <v>36</v>
      </c>
      <c r="B36" s="7">
        <v>55104899</v>
      </c>
      <c r="C36" s="7">
        <v>6665861</v>
      </c>
      <c r="D36" s="7">
        <v>0</v>
      </c>
      <c r="E36" s="7">
        <f t="shared" si="0"/>
        <v>61770760</v>
      </c>
    </row>
    <row r="37" spans="1:5" x14ac:dyDescent="0.25">
      <c r="A37" s="6" t="s">
        <v>37</v>
      </c>
      <c r="B37" s="7">
        <v>33424093</v>
      </c>
      <c r="C37" s="7">
        <v>2030855</v>
      </c>
      <c r="D37" s="7">
        <v>0</v>
      </c>
      <c r="E37" s="7">
        <f t="shared" si="0"/>
        <v>35454948</v>
      </c>
    </row>
    <row r="38" spans="1:5" x14ac:dyDescent="0.25">
      <c r="A38" s="6" t="s">
        <v>38</v>
      </c>
      <c r="B38" s="7">
        <v>1047695</v>
      </c>
      <c r="C38" s="7">
        <v>0</v>
      </c>
      <c r="D38" s="7">
        <v>0</v>
      </c>
      <c r="E38" s="7">
        <f t="shared" si="0"/>
        <v>1047695</v>
      </c>
    </row>
    <row r="39" spans="1:5" x14ac:dyDescent="0.25">
      <c r="A39" s="6" t="s">
        <v>39</v>
      </c>
      <c r="B39" s="7">
        <v>24824626</v>
      </c>
      <c r="C39" s="7">
        <v>2284278</v>
      </c>
      <c r="D39" s="7">
        <v>0</v>
      </c>
      <c r="E39" s="7">
        <f t="shared" si="0"/>
        <v>27108904</v>
      </c>
    </row>
    <row r="40" spans="1:5" x14ac:dyDescent="0.25">
      <c r="A40" s="6" t="s">
        <v>40</v>
      </c>
      <c r="B40" s="7">
        <v>20879248</v>
      </c>
      <c r="C40" s="7">
        <v>910011</v>
      </c>
      <c r="D40" s="7">
        <v>0</v>
      </c>
      <c r="E40" s="7">
        <f t="shared" si="0"/>
        <v>21789259</v>
      </c>
    </row>
    <row r="41" spans="1:5" x14ac:dyDescent="0.25">
      <c r="A41" s="6" t="s">
        <v>41</v>
      </c>
      <c r="B41" s="7">
        <v>11972226</v>
      </c>
      <c r="C41" s="7">
        <v>1801170</v>
      </c>
      <c r="D41" s="7">
        <v>0</v>
      </c>
      <c r="E41" s="7">
        <f t="shared" si="0"/>
        <v>13773396</v>
      </c>
    </row>
    <row r="42" spans="1:5" x14ac:dyDescent="0.25">
      <c r="A42" s="6" t="s">
        <v>42</v>
      </c>
      <c r="B42" s="7">
        <v>11612978</v>
      </c>
      <c r="C42" s="7">
        <v>1708567</v>
      </c>
      <c r="D42" s="7">
        <v>0</v>
      </c>
      <c r="E42" s="7">
        <f t="shared" si="0"/>
        <v>13321545</v>
      </c>
    </row>
    <row r="43" spans="1:5" x14ac:dyDescent="0.25">
      <c r="A43" s="6" t="s">
        <v>43</v>
      </c>
      <c r="B43" s="7">
        <v>34056811</v>
      </c>
      <c r="C43" s="7">
        <v>2417509</v>
      </c>
      <c r="D43" s="7">
        <v>0</v>
      </c>
      <c r="E43" s="7">
        <f t="shared" si="0"/>
        <v>36474320</v>
      </c>
    </row>
    <row r="44" spans="1:5" x14ac:dyDescent="0.25">
      <c r="A44" s="6" t="s">
        <v>44</v>
      </c>
      <c r="B44" s="7">
        <v>63114995</v>
      </c>
      <c r="C44" s="7">
        <v>8329689</v>
      </c>
      <c r="D44" s="7">
        <v>200000</v>
      </c>
      <c r="E44" s="7">
        <f t="shared" si="0"/>
        <v>71644684</v>
      </c>
    </row>
    <row r="45" spans="1:5" x14ac:dyDescent="0.25">
      <c r="A45" s="6" t="s">
        <v>45</v>
      </c>
      <c r="B45" s="7">
        <v>81128394</v>
      </c>
      <c r="C45" s="7">
        <v>12362607</v>
      </c>
      <c r="D45" s="7">
        <v>1450000</v>
      </c>
      <c r="E45" s="7">
        <f t="shared" si="0"/>
        <v>94941001</v>
      </c>
    </row>
    <row r="46" spans="1:5" x14ac:dyDescent="0.25">
      <c r="A46" s="6" t="s">
        <v>46</v>
      </c>
      <c r="B46" s="7">
        <v>16782127</v>
      </c>
      <c r="C46" s="7">
        <v>1214322</v>
      </c>
      <c r="D46" s="7">
        <v>0</v>
      </c>
      <c r="E46" s="7">
        <f t="shared" si="0"/>
        <v>17996449</v>
      </c>
    </row>
    <row r="47" spans="1:5" x14ac:dyDescent="0.25">
      <c r="A47" s="6" t="s">
        <v>47</v>
      </c>
      <c r="B47" s="7">
        <v>70894011</v>
      </c>
      <c r="C47" s="7">
        <v>10074256</v>
      </c>
      <c r="D47" s="7">
        <v>964000</v>
      </c>
      <c r="E47" s="7">
        <f t="shared" si="0"/>
        <v>81932267</v>
      </c>
    </row>
    <row r="48" spans="1:5" x14ac:dyDescent="0.25">
      <c r="A48" s="6" t="s">
        <v>48</v>
      </c>
      <c r="B48" s="7">
        <v>45925540</v>
      </c>
      <c r="C48" s="7">
        <v>5467072</v>
      </c>
      <c r="D48" s="7">
        <v>0</v>
      </c>
      <c r="E48" s="7">
        <f t="shared" si="0"/>
        <v>51392612</v>
      </c>
    </row>
    <row r="49" spans="1:5" x14ac:dyDescent="0.25">
      <c r="A49" s="6" t="s">
        <v>49</v>
      </c>
      <c r="B49" s="7">
        <v>38549169</v>
      </c>
      <c r="C49" s="7">
        <v>4136854</v>
      </c>
      <c r="D49" s="7">
        <v>0</v>
      </c>
      <c r="E49" s="7">
        <f t="shared" si="0"/>
        <v>42686023</v>
      </c>
    </row>
    <row r="50" spans="1:5" x14ac:dyDescent="0.25">
      <c r="A50" s="6" t="s">
        <v>50</v>
      </c>
      <c r="B50" s="7">
        <v>66519135</v>
      </c>
      <c r="C50" s="7">
        <v>9294642</v>
      </c>
      <c r="D50" s="7">
        <v>4788000</v>
      </c>
      <c r="E50" s="7">
        <f t="shared" si="0"/>
        <v>80601777</v>
      </c>
    </row>
    <row r="51" spans="1:5" x14ac:dyDescent="0.25">
      <c r="A51" s="6" t="s">
        <v>51</v>
      </c>
      <c r="B51" s="7">
        <v>6847672</v>
      </c>
      <c r="C51" s="7">
        <v>0</v>
      </c>
      <c r="D51" s="7">
        <v>0</v>
      </c>
      <c r="E51" s="7">
        <f t="shared" si="0"/>
        <v>6847672</v>
      </c>
    </row>
    <row r="52" spans="1:5" x14ac:dyDescent="0.25">
      <c r="A52" s="6" t="s">
        <v>52</v>
      </c>
      <c r="B52" s="7">
        <v>1666583</v>
      </c>
      <c r="C52" s="7">
        <v>250122</v>
      </c>
      <c r="D52" s="7">
        <v>0</v>
      </c>
      <c r="E52" s="7">
        <f t="shared" si="0"/>
        <v>1916705</v>
      </c>
    </row>
    <row r="53" spans="1:5" x14ac:dyDescent="0.25">
      <c r="A53" s="6" t="s">
        <v>53</v>
      </c>
      <c r="B53" s="7">
        <v>38774028</v>
      </c>
      <c r="C53" s="7">
        <v>5987904</v>
      </c>
      <c r="D53" s="7">
        <v>200000</v>
      </c>
      <c r="E53" s="7">
        <f t="shared" si="0"/>
        <v>44961932</v>
      </c>
    </row>
    <row r="54" spans="1:5" x14ac:dyDescent="0.25">
      <c r="A54" s="6" t="s">
        <v>54</v>
      </c>
      <c r="B54" s="7">
        <v>20887193</v>
      </c>
      <c r="C54" s="7">
        <v>1608207</v>
      </c>
      <c r="D54" s="7">
        <v>0</v>
      </c>
      <c r="E54" s="7">
        <f t="shared" si="0"/>
        <v>22495400</v>
      </c>
    </row>
    <row r="55" spans="1:5" x14ac:dyDescent="0.25">
      <c r="A55" s="6" t="s">
        <v>55</v>
      </c>
      <c r="B55" s="7">
        <v>56486879</v>
      </c>
      <c r="C55" s="7">
        <v>8036472</v>
      </c>
      <c r="D55" s="7">
        <v>1110000</v>
      </c>
      <c r="E55" s="7">
        <f t="shared" si="0"/>
        <v>65633351</v>
      </c>
    </row>
    <row r="56" spans="1:5" x14ac:dyDescent="0.25">
      <c r="A56" s="6" t="s">
        <v>56</v>
      </c>
      <c r="B56" s="7">
        <v>124039343</v>
      </c>
      <c r="C56" s="7">
        <v>19161210</v>
      </c>
      <c r="D56" s="7">
        <v>0</v>
      </c>
      <c r="E56" s="7">
        <f t="shared" si="0"/>
        <v>143200553</v>
      </c>
    </row>
    <row r="57" spans="1:5" x14ac:dyDescent="0.25">
      <c r="A57" s="6" t="s">
        <v>57</v>
      </c>
      <c r="B57" s="7">
        <v>20689466</v>
      </c>
      <c r="C57" s="7">
        <v>1623645</v>
      </c>
      <c r="D57" s="7">
        <v>0</v>
      </c>
      <c r="E57" s="7">
        <f t="shared" si="0"/>
        <v>22313111</v>
      </c>
    </row>
    <row r="58" spans="1:5" x14ac:dyDescent="0.25">
      <c r="A58" s="6" t="s">
        <v>58</v>
      </c>
      <c r="B58" s="7">
        <v>12060402</v>
      </c>
      <c r="C58" s="7">
        <v>1267493</v>
      </c>
      <c r="D58" s="7">
        <v>0</v>
      </c>
      <c r="E58" s="7">
        <f t="shared" si="0"/>
        <v>13327895</v>
      </c>
    </row>
    <row r="59" spans="1:5" x14ac:dyDescent="0.25">
      <c r="A59" s="6" t="s">
        <v>59</v>
      </c>
      <c r="B59" s="7">
        <v>44761013</v>
      </c>
      <c r="C59" s="7">
        <v>6616161</v>
      </c>
      <c r="D59" s="7">
        <v>1150000</v>
      </c>
      <c r="E59" s="7">
        <f t="shared" si="0"/>
        <v>52527174</v>
      </c>
    </row>
    <row r="60" spans="1:5" x14ac:dyDescent="0.25">
      <c r="A60" s="6" t="s">
        <v>60</v>
      </c>
      <c r="B60" s="7">
        <v>39061200</v>
      </c>
      <c r="C60" s="7">
        <v>5060408</v>
      </c>
      <c r="D60" s="7">
        <v>0</v>
      </c>
      <c r="E60" s="7">
        <f t="shared" si="0"/>
        <v>44121608</v>
      </c>
    </row>
    <row r="61" spans="1:5" x14ac:dyDescent="0.25">
      <c r="A61" s="6" t="s">
        <v>61</v>
      </c>
      <c r="B61" s="7">
        <v>24090871</v>
      </c>
      <c r="C61" s="7">
        <v>2881850</v>
      </c>
      <c r="D61" s="7">
        <v>1892000</v>
      </c>
      <c r="E61" s="7">
        <f t="shared" si="0"/>
        <v>28864721</v>
      </c>
    </row>
    <row r="62" spans="1:5" x14ac:dyDescent="0.25">
      <c r="A62" s="6" t="s">
        <v>62</v>
      </c>
      <c r="B62" s="7">
        <v>48545113</v>
      </c>
      <c r="C62" s="7">
        <v>6437072</v>
      </c>
      <c r="D62" s="7">
        <v>0</v>
      </c>
      <c r="E62" s="7">
        <f t="shared" si="0"/>
        <v>54982185</v>
      </c>
    </row>
    <row r="63" spans="1:5" x14ac:dyDescent="0.25">
      <c r="A63" s="6" t="s">
        <v>63</v>
      </c>
      <c r="B63" s="7">
        <v>21102535</v>
      </c>
      <c r="C63" s="7">
        <v>1094931</v>
      </c>
      <c r="D63" s="7">
        <v>0</v>
      </c>
      <c r="E63" s="7">
        <f t="shared" si="0"/>
        <v>22197466</v>
      </c>
    </row>
    <row r="64" spans="1:5" x14ac:dyDescent="0.25">
      <c r="A64" s="8" t="s">
        <v>64</v>
      </c>
      <c r="B64" s="9">
        <f>SUM(B10:B63)</f>
        <v>1939462090</v>
      </c>
      <c r="C64" s="10">
        <f>SUM(C10:C63)</f>
        <v>239246246</v>
      </c>
      <c r="D64" s="10">
        <f>SUM(D10:D63)</f>
        <v>20000000</v>
      </c>
      <c r="E64" s="10">
        <f>SUM(E10:E63)</f>
        <v>2198708336</v>
      </c>
    </row>
  </sheetData>
  <mergeCells count="5">
    <mergeCell ref="A1:E1"/>
    <mergeCell ref="A2:E2"/>
    <mergeCell ref="A4:E4"/>
    <mergeCell ref="A5:E6"/>
    <mergeCell ref="A7:E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5311 Breakout</vt:lpstr>
      <vt:lpstr>'5311 Breakout'!Print_Area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2020 Cares Act Apportionments Section 5311 and Section 5340 Urbanized Area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</dc:creator>
  <cp:lastModifiedBy>Ullah, Waseem CTR (FTA)</cp:lastModifiedBy>
  <cp:lastPrinted>2020-04-07T17:09:44Z</cp:lastPrinted>
  <dcterms:created xsi:type="dcterms:W3CDTF">2020-04-07T13:52:38Z</dcterms:created>
  <dcterms:modified xsi:type="dcterms:W3CDTF">2020-04-07T17:10:41Z</dcterms:modified>
</cp:coreProperties>
</file>