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.Robinson\AppData\Local\Microsoft\Windows\INetCache\Content.Outlook\4SVE3DAN\"/>
    </mc:Choice>
  </mc:AlternateContent>
  <bookViews>
    <workbookView xWindow="720" yWindow="420" windowWidth="17955" windowHeight="11475"/>
  </bookViews>
  <sheets>
    <sheet name="Data" sheetId="1" r:id="rId1"/>
  </sheets>
  <definedNames>
    <definedName name="_xlnm._FilterDatabase" localSheetId="0" hidden="1">Data!#REF!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Data!$A$1:$C$62</definedName>
  </definedNames>
  <calcPr calcId="171027"/>
</workbook>
</file>

<file path=xl/calcChain.xml><?xml version="1.0" encoding="utf-8"?>
<calcChain xmlns="http://schemas.openxmlformats.org/spreadsheetml/2006/main">
  <c r="C62" i="1" l="1"/>
  <c r="B62" i="1" l="1"/>
</calcChain>
</file>

<file path=xl/sharedStrings.xml><?xml version="1.0" encoding="utf-8"?>
<sst xmlns="http://schemas.openxmlformats.org/spreadsheetml/2006/main" count="64" uniqueCount="64">
  <si>
    <t>FEDERAL TRANSIT ADMINISTRATION</t>
  </si>
  <si>
    <t>SECTION 5311(c)(2) APPALACHIAN DEVELOPMENT PUBLIC TRANSPORTATION ASSISTANCE PROGRAM APPORTIONMENTS</t>
  </si>
  <si>
    <t>STATE</t>
  </si>
  <si>
    <t xml:space="preserve"> SECTION 5311 AND 5340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</si>
  <si>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</si>
  <si>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</si>
  <si>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</si>
  <si>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</si>
  <si>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</si>
  <si>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</si>
  <si>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</si>
  <si>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</si>
  <si>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</si>
  <si>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</si>
  <si>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</si>
  <si>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</si>
  <si>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</si>
  <si>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</si>
  <si>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</si>
  <si>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</si>
  <si>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</si>
  <si>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</si>
  <si>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</si>
  <si>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</si>
  <si>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</si>
  <si>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</si>
  <si>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</si>
  <si>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</si>
  <si>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</si>
  <si>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</si>
  <si>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</si>
  <si>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</si>
  <si>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</si>
  <si>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</si>
  <si>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</si>
  <si>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</si>
  <si>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</si>
  <si>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</si>
  <si>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</si>
  <si>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</si>
  <si>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</si>
  <si>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</si>
  <si>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</si>
  <si>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</si>
  <si>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</si>
  <si>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</si>
  <si>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</si>
  <si>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</si>
  <si>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</si>
  <si>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</si>
  <si>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</si>
  <si>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</si>
  <si>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</si>
  <si>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</si>
  <si>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</si>
  <si>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</si>
  <si>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</si>
  <si>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</si>
  <si>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</si>
  <si>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 APPALACHIAN DEVELOPMENT PUBLIC TRANSPORTATION ASSISTANCE PROGRAM </t>
  </si>
  <si>
    <t>(Note:  Section 5311 and Section 5340 were combined to show a single amount.  The State's apportionment under the column heading "Section 5311 and 5340 Apportionment" includes Section 5311 and Growing States funds.)</t>
  </si>
  <si>
    <t>TABLE 3</t>
  </si>
  <si>
    <t>The total available amount for a program is based on the Coronavirus Aid, Relief, and Economic Security Act (CARES Act),
 (Pub. L. 116-136, Mar 27, 2020).</t>
  </si>
  <si>
    <t xml:space="preserve">FY 2020 CARES ACT SECTION 5311 AND SECTION 5340 RURAL AREA APPORTIONMENTS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</si>
</sst>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11" fillId="0" borderId="0"/>
    <xf numFmtId="0" fontId="9" fillId="0" borderId="0"/>
    <xf numFmtId="0" fontId="11" fillId="0" borderId="0"/>
    <xf numFmtId="0" fontId="4" fillId="0" borderId="0"/>
    <xf numFmtId="3" fontId="11" fillId="0" borderId="0"/>
    <xf numFmtId="0" fontId="1" fillId="0" borderId="0"/>
    <xf numFmtId="0" fontId="1" fillId="0" borderId="0"/>
    <xf numFmtId="0" fontId="12" fillId="0" borderId="0"/>
    <xf numFmtId="0" fontId="9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6" fillId="0" borderId="0" xfId="1" applyFont="1"/>
    <xf numFmtId="164" fontId="6" fillId="0" borderId="0" xfId="2" applyNumberFormat="1" applyFont="1"/>
    <xf numFmtId="165" fontId="6" fillId="0" borderId="0" xfId="1" applyNumberFormat="1" applyFont="1"/>
    <xf numFmtId="3" fontId="6" fillId="0" borderId="0" xfId="1" applyNumberFormat="1" applyFont="1"/>
    <xf numFmtId="165" fontId="6" fillId="0" borderId="4" xfId="1" applyNumberFormat="1" applyFont="1" applyFill="1" applyBorder="1" applyProtection="1"/>
    <xf numFmtId="165" fontId="6" fillId="0" borderId="0" xfId="1" applyNumberFormat="1" applyFont="1" applyFill="1" applyBorder="1" applyProtection="1"/>
    <xf numFmtId="3" fontId="6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2" fillId="0" borderId="14" xfId="1" applyFont="1" applyBorder="1" applyAlignment="1">
      <alignment horizontal="left"/>
    </xf>
    <xf numFmtId="164" fontId="5" fillId="0" borderId="15" xfId="2" applyNumberFormat="1" applyFont="1" applyBorder="1" applyAlignment="1">
      <alignment horizontal="center" wrapText="1"/>
    </xf>
    <xf numFmtId="0" fontId="6" fillId="0" borderId="16" xfId="1" applyFont="1" applyBorder="1"/>
    <xf numFmtId="165" fontId="6" fillId="0" borderId="17" xfId="0" applyNumberFormat="1" applyFont="1" applyFill="1" applyBorder="1"/>
    <xf numFmtId="0" fontId="6" fillId="0" borderId="10" xfId="1" applyFont="1" applyBorder="1"/>
    <xf numFmtId="165" fontId="6" fillId="0" borderId="11" xfId="0" applyNumberFormat="1" applyFont="1" applyFill="1" applyBorder="1"/>
    <xf numFmtId="0" fontId="6" fillId="0" borderId="12" xfId="1" applyFont="1" applyBorder="1"/>
    <xf numFmtId="165" fontId="6" fillId="0" borderId="13" xfId="0" applyNumberFormat="1" applyFont="1" applyFill="1" applyBorder="1"/>
    <xf numFmtId="0" fontId="0" fillId="0" borderId="0" xfId="0" applyAlignment="1">
      <alignment vertical="center"/>
    </xf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7" fillId="0" borderId="20" xfId="2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22" xfId="1" applyFont="1" applyBorder="1" applyAlignment="1" applyProtection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="90" zoomScaleNormal="90" workbookViewId="0">
      <selection activeCell="A4" sqref="A4:C4"/>
    </sheetView>
  </sheetViews>
  <sheetFormatPr defaultColWidth="14.7109375" defaultRowHeight="15"/>
  <cols>
    <col min="1" max="1" width="32.28515625" style="3" customWidth="1"/>
    <col min="2" max="2" width="44.85546875" style="3" customWidth="1"/>
    <col min="3" max="3" width="47.28515625" style="4" customWidth="1"/>
    <col min="4" max="131" width="14.7109375" style="3"/>
    <col min="132" max="132" width="38.42578125" style="3" customWidth="1"/>
    <col min="133" max="135" width="31.85546875" style="3" customWidth="1"/>
    <col min="136" max="136" width="14.7109375" style="3" customWidth="1"/>
    <col min="137" max="387" width="14.7109375" style="3"/>
    <col min="388" max="388" width="38.42578125" style="3" customWidth="1"/>
    <col min="389" max="391" width="31.85546875" style="3" customWidth="1"/>
    <col min="392" max="392" width="14.7109375" style="3" customWidth="1"/>
    <col min="393" max="643" width="14.7109375" style="3"/>
    <col min="644" max="644" width="38.42578125" style="3" customWidth="1"/>
    <col min="645" max="647" width="31.85546875" style="3" customWidth="1"/>
    <col min="648" max="648" width="14.7109375" style="3" customWidth="1"/>
    <col min="649" max="899" width="14.7109375" style="3"/>
    <col min="900" max="900" width="38.42578125" style="3" customWidth="1"/>
    <col min="901" max="903" width="31.85546875" style="3" customWidth="1"/>
    <col min="904" max="904" width="14.7109375" style="3" customWidth="1"/>
    <col min="905" max="1155" width="14.7109375" style="3"/>
    <col min="1156" max="1156" width="38.42578125" style="3" customWidth="1"/>
    <col min="1157" max="1159" width="31.85546875" style="3" customWidth="1"/>
    <col min="1160" max="1160" width="14.7109375" style="3" customWidth="1"/>
    <col min="1161" max="1411" width="14.7109375" style="3"/>
    <col min="1412" max="1412" width="38.42578125" style="3" customWidth="1"/>
    <col min="1413" max="1415" width="31.85546875" style="3" customWidth="1"/>
    <col min="1416" max="1416" width="14.7109375" style="3" customWidth="1"/>
    <col min="1417" max="1667" width="14.7109375" style="3"/>
    <col min="1668" max="1668" width="38.42578125" style="3" customWidth="1"/>
    <col min="1669" max="1671" width="31.85546875" style="3" customWidth="1"/>
    <col min="1672" max="1672" width="14.7109375" style="3" customWidth="1"/>
    <col min="1673" max="1923" width="14.7109375" style="3"/>
    <col min="1924" max="1924" width="38.42578125" style="3" customWidth="1"/>
    <col min="1925" max="1927" width="31.85546875" style="3" customWidth="1"/>
    <col min="1928" max="1928" width="14.7109375" style="3" customWidth="1"/>
    <col min="1929" max="2179" width="14.7109375" style="3"/>
    <col min="2180" max="2180" width="38.42578125" style="3" customWidth="1"/>
    <col min="2181" max="2183" width="31.85546875" style="3" customWidth="1"/>
    <col min="2184" max="2184" width="14.7109375" style="3" customWidth="1"/>
    <col min="2185" max="2435" width="14.7109375" style="3"/>
    <col min="2436" max="2436" width="38.42578125" style="3" customWidth="1"/>
    <col min="2437" max="2439" width="31.85546875" style="3" customWidth="1"/>
    <col min="2440" max="2440" width="14.7109375" style="3" customWidth="1"/>
    <col min="2441" max="2691" width="14.7109375" style="3"/>
    <col min="2692" max="2692" width="38.42578125" style="3" customWidth="1"/>
    <col min="2693" max="2695" width="31.85546875" style="3" customWidth="1"/>
    <col min="2696" max="2696" width="14.7109375" style="3" customWidth="1"/>
    <col min="2697" max="2947" width="14.7109375" style="3"/>
    <col min="2948" max="2948" width="38.42578125" style="3" customWidth="1"/>
    <col min="2949" max="2951" width="31.85546875" style="3" customWidth="1"/>
    <col min="2952" max="2952" width="14.7109375" style="3" customWidth="1"/>
    <col min="2953" max="3203" width="14.7109375" style="3"/>
    <col min="3204" max="3204" width="38.42578125" style="3" customWidth="1"/>
    <col min="3205" max="3207" width="31.85546875" style="3" customWidth="1"/>
    <col min="3208" max="3208" width="14.7109375" style="3" customWidth="1"/>
    <col min="3209" max="3459" width="14.7109375" style="3"/>
    <col min="3460" max="3460" width="38.42578125" style="3" customWidth="1"/>
    <col min="3461" max="3463" width="31.85546875" style="3" customWidth="1"/>
    <col min="3464" max="3464" width="14.7109375" style="3" customWidth="1"/>
    <col min="3465" max="3715" width="14.7109375" style="3"/>
    <col min="3716" max="3716" width="38.42578125" style="3" customWidth="1"/>
    <col min="3717" max="3719" width="31.85546875" style="3" customWidth="1"/>
    <col min="3720" max="3720" width="14.7109375" style="3" customWidth="1"/>
    <col min="3721" max="3971" width="14.7109375" style="3"/>
    <col min="3972" max="3972" width="38.42578125" style="3" customWidth="1"/>
    <col min="3973" max="3975" width="31.85546875" style="3" customWidth="1"/>
    <col min="3976" max="3976" width="14.7109375" style="3" customWidth="1"/>
    <col min="3977" max="4227" width="14.7109375" style="3"/>
    <col min="4228" max="4228" width="38.42578125" style="3" customWidth="1"/>
    <col min="4229" max="4231" width="31.85546875" style="3" customWidth="1"/>
    <col min="4232" max="4232" width="14.7109375" style="3" customWidth="1"/>
    <col min="4233" max="4483" width="14.7109375" style="3"/>
    <col min="4484" max="4484" width="38.42578125" style="3" customWidth="1"/>
    <col min="4485" max="4487" width="31.85546875" style="3" customWidth="1"/>
    <col min="4488" max="4488" width="14.7109375" style="3" customWidth="1"/>
    <col min="4489" max="4739" width="14.7109375" style="3"/>
    <col min="4740" max="4740" width="38.42578125" style="3" customWidth="1"/>
    <col min="4741" max="4743" width="31.85546875" style="3" customWidth="1"/>
    <col min="4744" max="4744" width="14.7109375" style="3" customWidth="1"/>
    <col min="4745" max="4995" width="14.7109375" style="3"/>
    <col min="4996" max="4996" width="38.42578125" style="3" customWidth="1"/>
    <col min="4997" max="4999" width="31.85546875" style="3" customWidth="1"/>
    <col min="5000" max="5000" width="14.7109375" style="3" customWidth="1"/>
    <col min="5001" max="5251" width="14.7109375" style="3"/>
    <col min="5252" max="5252" width="38.42578125" style="3" customWidth="1"/>
    <col min="5253" max="5255" width="31.85546875" style="3" customWidth="1"/>
    <col min="5256" max="5256" width="14.7109375" style="3" customWidth="1"/>
    <col min="5257" max="5507" width="14.7109375" style="3"/>
    <col min="5508" max="5508" width="38.42578125" style="3" customWidth="1"/>
    <col min="5509" max="5511" width="31.85546875" style="3" customWidth="1"/>
    <col min="5512" max="5512" width="14.7109375" style="3" customWidth="1"/>
    <col min="5513" max="5763" width="14.7109375" style="3"/>
    <col min="5764" max="5764" width="38.42578125" style="3" customWidth="1"/>
    <col min="5765" max="5767" width="31.85546875" style="3" customWidth="1"/>
    <col min="5768" max="5768" width="14.7109375" style="3" customWidth="1"/>
    <col min="5769" max="6019" width="14.7109375" style="3"/>
    <col min="6020" max="6020" width="38.42578125" style="3" customWidth="1"/>
    <col min="6021" max="6023" width="31.85546875" style="3" customWidth="1"/>
    <col min="6024" max="6024" width="14.7109375" style="3" customWidth="1"/>
    <col min="6025" max="6275" width="14.7109375" style="3"/>
    <col min="6276" max="6276" width="38.42578125" style="3" customWidth="1"/>
    <col min="6277" max="6279" width="31.85546875" style="3" customWidth="1"/>
    <col min="6280" max="6280" width="14.7109375" style="3" customWidth="1"/>
    <col min="6281" max="6531" width="14.7109375" style="3"/>
    <col min="6532" max="6532" width="38.42578125" style="3" customWidth="1"/>
    <col min="6533" max="6535" width="31.85546875" style="3" customWidth="1"/>
    <col min="6536" max="6536" width="14.7109375" style="3" customWidth="1"/>
    <col min="6537" max="6787" width="14.7109375" style="3"/>
    <col min="6788" max="6788" width="38.42578125" style="3" customWidth="1"/>
    <col min="6789" max="6791" width="31.85546875" style="3" customWidth="1"/>
    <col min="6792" max="6792" width="14.7109375" style="3" customWidth="1"/>
    <col min="6793" max="7043" width="14.7109375" style="3"/>
    <col min="7044" max="7044" width="38.42578125" style="3" customWidth="1"/>
    <col min="7045" max="7047" width="31.85546875" style="3" customWidth="1"/>
    <col min="7048" max="7048" width="14.7109375" style="3" customWidth="1"/>
    <col min="7049" max="7299" width="14.7109375" style="3"/>
    <col min="7300" max="7300" width="38.42578125" style="3" customWidth="1"/>
    <col min="7301" max="7303" width="31.85546875" style="3" customWidth="1"/>
    <col min="7304" max="7304" width="14.7109375" style="3" customWidth="1"/>
    <col min="7305" max="7555" width="14.7109375" style="3"/>
    <col min="7556" max="7556" width="38.42578125" style="3" customWidth="1"/>
    <col min="7557" max="7559" width="31.85546875" style="3" customWidth="1"/>
    <col min="7560" max="7560" width="14.7109375" style="3" customWidth="1"/>
    <col min="7561" max="7811" width="14.7109375" style="3"/>
    <col min="7812" max="7812" width="38.42578125" style="3" customWidth="1"/>
    <col min="7813" max="7815" width="31.85546875" style="3" customWidth="1"/>
    <col min="7816" max="7816" width="14.7109375" style="3" customWidth="1"/>
    <col min="7817" max="8067" width="14.7109375" style="3"/>
    <col min="8068" max="8068" width="38.42578125" style="3" customWidth="1"/>
    <col min="8069" max="8071" width="31.85546875" style="3" customWidth="1"/>
    <col min="8072" max="8072" width="14.7109375" style="3" customWidth="1"/>
    <col min="8073" max="8323" width="14.7109375" style="3"/>
    <col min="8324" max="8324" width="38.42578125" style="3" customWidth="1"/>
    <col min="8325" max="8327" width="31.85546875" style="3" customWidth="1"/>
    <col min="8328" max="8328" width="14.7109375" style="3" customWidth="1"/>
    <col min="8329" max="8579" width="14.7109375" style="3"/>
    <col min="8580" max="8580" width="38.42578125" style="3" customWidth="1"/>
    <col min="8581" max="8583" width="31.85546875" style="3" customWidth="1"/>
    <col min="8584" max="8584" width="14.7109375" style="3" customWidth="1"/>
    <col min="8585" max="8835" width="14.7109375" style="3"/>
    <col min="8836" max="8836" width="38.42578125" style="3" customWidth="1"/>
    <col min="8837" max="8839" width="31.85546875" style="3" customWidth="1"/>
    <col min="8840" max="8840" width="14.7109375" style="3" customWidth="1"/>
    <col min="8841" max="9091" width="14.7109375" style="3"/>
    <col min="9092" max="9092" width="38.42578125" style="3" customWidth="1"/>
    <col min="9093" max="9095" width="31.85546875" style="3" customWidth="1"/>
    <col min="9096" max="9096" width="14.7109375" style="3" customWidth="1"/>
    <col min="9097" max="9347" width="14.7109375" style="3"/>
    <col min="9348" max="9348" width="38.42578125" style="3" customWidth="1"/>
    <col min="9349" max="9351" width="31.85546875" style="3" customWidth="1"/>
    <col min="9352" max="9352" width="14.7109375" style="3" customWidth="1"/>
    <col min="9353" max="9603" width="14.7109375" style="3"/>
    <col min="9604" max="9604" width="38.42578125" style="3" customWidth="1"/>
    <col min="9605" max="9607" width="31.85546875" style="3" customWidth="1"/>
    <col min="9608" max="9608" width="14.7109375" style="3" customWidth="1"/>
    <col min="9609" max="9859" width="14.7109375" style="3"/>
    <col min="9860" max="9860" width="38.42578125" style="3" customWidth="1"/>
    <col min="9861" max="9863" width="31.85546875" style="3" customWidth="1"/>
    <col min="9864" max="9864" width="14.7109375" style="3" customWidth="1"/>
    <col min="9865" max="10115" width="14.7109375" style="3"/>
    <col min="10116" max="10116" width="38.42578125" style="3" customWidth="1"/>
    <col min="10117" max="10119" width="31.85546875" style="3" customWidth="1"/>
    <col min="10120" max="10120" width="14.7109375" style="3" customWidth="1"/>
    <col min="10121" max="10371" width="14.7109375" style="3"/>
    <col min="10372" max="10372" width="38.42578125" style="3" customWidth="1"/>
    <col min="10373" max="10375" width="31.85546875" style="3" customWidth="1"/>
    <col min="10376" max="10376" width="14.7109375" style="3" customWidth="1"/>
    <col min="10377" max="10627" width="14.7109375" style="3"/>
    <col min="10628" max="10628" width="38.42578125" style="3" customWidth="1"/>
    <col min="10629" max="10631" width="31.85546875" style="3" customWidth="1"/>
    <col min="10632" max="10632" width="14.7109375" style="3" customWidth="1"/>
    <col min="10633" max="10883" width="14.7109375" style="3"/>
    <col min="10884" max="10884" width="38.42578125" style="3" customWidth="1"/>
    <col min="10885" max="10887" width="31.85546875" style="3" customWidth="1"/>
    <col min="10888" max="10888" width="14.7109375" style="3" customWidth="1"/>
    <col min="10889" max="11139" width="14.7109375" style="3"/>
    <col min="11140" max="11140" width="38.42578125" style="3" customWidth="1"/>
    <col min="11141" max="11143" width="31.85546875" style="3" customWidth="1"/>
    <col min="11144" max="11144" width="14.7109375" style="3" customWidth="1"/>
    <col min="11145" max="11395" width="14.7109375" style="3"/>
    <col min="11396" max="11396" width="38.42578125" style="3" customWidth="1"/>
    <col min="11397" max="11399" width="31.85546875" style="3" customWidth="1"/>
    <col min="11400" max="11400" width="14.7109375" style="3" customWidth="1"/>
    <col min="11401" max="11651" width="14.7109375" style="3"/>
    <col min="11652" max="11652" width="38.42578125" style="3" customWidth="1"/>
    <col min="11653" max="11655" width="31.85546875" style="3" customWidth="1"/>
    <col min="11656" max="11656" width="14.7109375" style="3" customWidth="1"/>
    <col min="11657" max="11907" width="14.7109375" style="3"/>
    <col min="11908" max="11908" width="38.42578125" style="3" customWidth="1"/>
    <col min="11909" max="11911" width="31.85546875" style="3" customWidth="1"/>
    <col min="11912" max="11912" width="14.7109375" style="3" customWidth="1"/>
    <col min="11913" max="12163" width="14.7109375" style="3"/>
    <col min="12164" max="12164" width="38.42578125" style="3" customWidth="1"/>
    <col min="12165" max="12167" width="31.85546875" style="3" customWidth="1"/>
    <col min="12168" max="12168" width="14.7109375" style="3" customWidth="1"/>
    <col min="12169" max="12419" width="14.7109375" style="3"/>
    <col min="12420" max="12420" width="38.42578125" style="3" customWidth="1"/>
    <col min="12421" max="12423" width="31.85546875" style="3" customWidth="1"/>
    <col min="12424" max="12424" width="14.7109375" style="3" customWidth="1"/>
    <col min="12425" max="12675" width="14.7109375" style="3"/>
    <col min="12676" max="12676" width="38.42578125" style="3" customWidth="1"/>
    <col min="12677" max="12679" width="31.85546875" style="3" customWidth="1"/>
    <col min="12680" max="12680" width="14.7109375" style="3" customWidth="1"/>
    <col min="12681" max="12931" width="14.7109375" style="3"/>
    <col min="12932" max="12932" width="38.42578125" style="3" customWidth="1"/>
    <col min="12933" max="12935" width="31.85546875" style="3" customWidth="1"/>
    <col min="12936" max="12936" width="14.7109375" style="3" customWidth="1"/>
    <col min="12937" max="13187" width="14.7109375" style="3"/>
    <col min="13188" max="13188" width="38.42578125" style="3" customWidth="1"/>
    <col min="13189" max="13191" width="31.85546875" style="3" customWidth="1"/>
    <col min="13192" max="13192" width="14.7109375" style="3" customWidth="1"/>
    <col min="13193" max="13443" width="14.7109375" style="3"/>
    <col min="13444" max="13444" width="38.42578125" style="3" customWidth="1"/>
    <col min="13445" max="13447" width="31.85546875" style="3" customWidth="1"/>
    <col min="13448" max="13448" width="14.7109375" style="3" customWidth="1"/>
    <col min="13449" max="13699" width="14.7109375" style="3"/>
    <col min="13700" max="13700" width="38.42578125" style="3" customWidth="1"/>
    <col min="13701" max="13703" width="31.85546875" style="3" customWidth="1"/>
    <col min="13704" max="13704" width="14.7109375" style="3" customWidth="1"/>
    <col min="13705" max="13955" width="14.7109375" style="3"/>
    <col min="13956" max="13956" width="38.42578125" style="3" customWidth="1"/>
    <col min="13957" max="13959" width="31.85546875" style="3" customWidth="1"/>
    <col min="13960" max="13960" width="14.7109375" style="3" customWidth="1"/>
    <col min="13961" max="14211" width="14.7109375" style="3"/>
    <col min="14212" max="14212" width="38.42578125" style="3" customWidth="1"/>
    <col min="14213" max="14215" width="31.85546875" style="3" customWidth="1"/>
    <col min="14216" max="14216" width="14.7109375" style="3" customWidth="1"/>
    <col min="14217" max="14467" width="14.7109375" style="3"/>
    <col min="14468" max="14468" width="38.42578125" style="3" customWidth="1"/>
    <col min="14469" max="14471" width="31.85546875" style="3" customWidth="1"/>
    <col min="14472" max="14472" width="14.7109375" style="3" customWidth="1"/>
    <col min="14473" max="14723" width="14.7109375" style="3"/>
    <col min="14724" max="14724" width="38.42578125" style="3" customWidth="1"/>
    <col min="14725" max="14727" width="31.85546875" style="3" customWidth="1"/>
    <col min="14728" max="14728" width="14.7109375" style="3" customWidth="1"/>
    <col min="14729" max="14979" width="14.7109375" style="3"/>
    <col min="14980" max="14980" width="38.42578125" style="3" customWidth="1"/>
    <col min="14981" max="14983" width="31.85546875" style="3" customWidth="1"/>
    <col min="14984" max="14984" width="14.7109375" style="3" customWidth="1"/>
    <col min="14985" max="15235" width="14.7109375" style="3"/>
    <col min="15236" max="15236" width="38.42578125" style="3" customWidth="1"/>
    <col min="15237" max="15239" width="31.85546875" style="3" customWidth="1"/>
    <col min="15240" max="15240" width="14.7109375" style="3" customWidth="1"/>
    <col min="15241" max="15491" width="14.7109375" style="3"/>
    <col min="15492" max="15492" width="38.42578125" style="3" customWidth="1"/>
    <col min="15493" max="15495" width="31.85546875" style="3" customWidth="1"/>
    <col min="15496" max="15496" width="14.7109375" style="3" customWidth="1"/>
    <col min="15497" max="15747" width="14.7109375" style="3"/>
    <col min="15748" max="15748" width="38.42578125" style="3" customWidth="1"/>
    <col min="15749" max="15751" width="31.85546875" style="3" customWidth="1"/>
    <col min="15752" max="15752" width="14.7109375" style="3" customWidth="1"/>
    <col min="15753" max="16003" width="14.7109375" style="3"/>
    <col min="16004" max="16004" width="38.42578125" style="3" customWidth="1"/>
    <col min="16005" max="16007" width="31.85546875" style="3" customWidth="1"/>
    <col min="16008" max="16008" width="14.7109375" style="3" customWidth="1"/>
    <col min="16009" max="16384" width="14.7109375" style="3"/>
  </cols>
  <sheetData>
    <row r="1" spans="1:8" s="1" customFormat="1" ht="22.5" customHeight="1">
      <c r="A1" s="31" t="s">
        <v>0</v>
      </c>
      <c r="B1" s="32"/>
      <c r="C1" s="33"/>
    </row>
    <row r="2" spans="1:8" s="1" customFormat="1" ht="19.5" customHeight="1" thickBot="1">
      <c r="A2" s="34" t="s">
        <v>61</v>
      </c>
      <c r="B2" s="35"/>
      <c r="C2" s="36"/>
    </row>
    <row r="3" spans="1:8" s="1" customFormat="1" ht="18" customHeight="1">
      <c r="A3" s="37" t="s">
        <v>63</v>
      </c>
      <c r="B3" s="32"/>
      <c r="C3" s="33"/>
    </row>
    <row r="4" spans="1:8" s="2" customFormat="1" ht="39" customHeight="1" thickBot="1">
      <c r="A4" s="38" t="s">
        <v>1</v>
      </c>
      <c r="B4" s="39"/>
      <c r="C4" s="40"/>
    </row>
    <row r="5" spans="1:8" s="2" customFormat="1" ht="36" customHeight="1" thickBot="1">
      <c r="A5" s="25" t="s">
        <v>62</v>
      </c>
      <c r="B5" s="26"/>
      <c r="C5" s="27"/>
      <c r="D5" s="23"/>
      <c r="F5" s="3"/>
      <c r="G5" s="3"/>
      <c r="H5" s="3"/>
    </row>
    <row r="6" spans="1:8" s="2" customFormat="1" ht="41.1" customHeight="1">
      <c r="A6" s="28" t="s">
        <v>60</v>
      </c>
      <c r="B6" s="29"/>
      <c r="C6" s="30"/>
    </row>
    <row r="7" spans="1:8" s="2" customFormat="1" ht="47.25">
      <c r="A7" s="11" t="s">
        <v>2</v>
      </c>
      <c r="B7" s="10" t="s">
        <v>3</v>
      </c>
      <c r="C7" s="12" t="s">
        <v>59</v>
      </c>
    </row>
    <row r="8" spans="1:8" ht="17.45" customHeight="1">
      <c r="A8" s="13" t="s">
        <v>4</v>
      </c>
      <c r="B8" s="7">
        <v>54126485</v>
      </c>
      <c r="C8" s="14">
        <v>5000000</v>
      </c>
    </row>
    <row r="9" spans="1:8" ht="17.45" customHeight="1">
      <c r="A9" s="15" t="s">
        <v>5</v>
      </c>
      <c r="B9" s="8">
        <v>28801429</v>
      </c>
      <c r="C9" s="16">
        <v>0</v>
      </c>
    </row>
    <row r="10" spans="1:8" ht="17.45" customHeight="1">
      <c r="A10" s="15" t="s">
        <v>6</v>
      </c>
      <c r="B10" s="8">
        <v>1105059</v>
      </c>
      <c r="C10" s="16">
        <v>0</v>
      </c>
    </row>
    <row r="11" spans="1:8" ht="17.45" customHeight="1">
      <c r="A11" s="15" t="s">
        <v>7</v>
      </c>
      <c r="B11" s="8">
        <v>41730201</v>
      </c>
      <c r="C11" s="16">
        <v>0</v>
      </c>
    </row>
    <row r="12" spans="1:8" ht="17.45" customHeight="1">
      <c r="A12" s="15" t="s">
        <v>8</v>
      </c>
      <c r="B12" s="8">
        <v>42742893</v>
      </c>
      <c r="C12" s="16">
        <v>0</v>
      </c>
    </row>
    <row r="13" spans="1:8" ht="17.45" customHeight="1">
      <c r="A13" s="15" t="s">
        <v>9</v>
      </c>
      <c r="B13" s="8">
        <v>94976667</v>
      </c>
      <c r="C13" s="16">
        <v>0</v>
      </c>
    </row>
    <row r="14" spans="1:8" ht="17.45" customHeight="1">
      <c r="A14" s="15" t="s">
        <v>10</v>
      </c>
      <c r="B14" s="8">
        <v>39754866</v>
      </c>
      <c r="C14" s="16">
        <v>0</v>
      </c>
    </row>
    <row r="15" spans="1:8" ht="17.45" customHeight="1">
      <c r="A15" s="15" t="s">
        <v>11</v>
      </c>
      <c r="B15" s="8">
        <v>10140499</v>
      </c>
      <c r="C15" s="16">
        <v>0</v>
      </c>
    </row>
    <row r="16" spans="1:8" ht="17.45" customHeight="1">
      <c r="A16" s="15" t="s">
        <v>12</v>
      </c>
      <c r="B16" s="8">
        <v>5915431</v>
      </c>
      <c r="C16" s="16">
        <v>0</v>
      </c>
    </row>
    <row r="17" spans="1:3" ht="17.45" customHeight="1">
      <c r="A17" s="15" t="s">
        <v>13</v>
      </c>
      <c r="B17" s="8">
        <v>55616793</v>
      </c>
      <c r="C17" s="16">
        <v>0</v>
      </c>
    </row>
    <row r="18" spans="1:3" ht="17.45" customHeight="1">
      <c r="A18" s="15" t="s">
        <v>14</v>
      </c>
      <c r="B18" s="8">
        <v>74428850</v>
      </c>
      <c r="C18" s="16">
        <v>592000</v>
      </c>
    </row>
    <row r="19" spans="1:3" ht="17.45" customHeight="1">
      <c r="A19" s="15" t="s">
        <v>15</v>
      </c>
      <c r="B19" s="8">
        <v>2704154</v>
      </c>
      <c r="C19" s="16">
        <v>0</v>
      </c>
    </row>
    <row r="20" spans="1:3" ht="17.45" customHeight="1">
      <c r="A20" s="15" t="s">
        <v>16</v>
      </c>
      <c r="B20" s="8">
        <v>8906600</v>
      </c>
      <c r="C20" s="16">
        <v>0</v>
      </c>
    </row>
    <row r="21" spans="1:3" ht="17.45" customHeight="1">
      <c r="A21" s="15" t="s">
        <v>17</v>
      </c>
      <c r="B21" s="8">
        <v>27303356</v>
      </c>
      <c r="C21" s="16">
        <v>0</v>
      </c>
    </row>
    <row r="22" spans="1:3" ht="17.45" customHeight="1">
      <c r="A22" s="15" t="s">
        <v>18</v>
      </c>
      <c r="B22" s="8">
        <v>57457865</v>
      </c>
      <c r="C22" s="16">
        <v>0</v>
      </c>
    </row>
    <row r="23" spans="1:3" ht="17.45" customHeight="1">
      <c r="A23" s="15" t="s">
        <v>19</v>
      </c>
      <c r="B23" s="8">
        <v>55504089</v>
      </c>
      <c r="C23" s="16">
        <v>0</v>
      </c>
    </row>
    <row r="24" spans="1:3" ht="17.45" customHeight="1">
      <c r="A24" s="15" t="s">
        <v>20</v>
      </c>
      <c r="B24" s="8">
        <v>42820959</v>
      </c>
      <c r="C24" s="16">
        <v>0</v>
      </c>
    </row>
    <row r="25" spans="1:3" ht="17.45" customHeight="1">
      <c r="A25" s="15" t="s">
        <v>21</v>
      </c>
      <c r="B25" s="8">
        <v>38806197</v>
      </c>
      <c r="C25" s="16">
        <v>0</v>
      </c>
    </row>
    <row r="26" spans="1:3" ht="17.45" customHeight="1">
      <c r="A26" s="15" t="s">
        <v>22</v>
      </c>
      <c r="B26" s="8">
        <v>58808456</v>
      </c>
      <c r="C26" s="16">
        <v>1764000</v>
      </c>
    </row>
    <row r="27" spans="1:3" ht="17.45" customHeight="1">
      <c r="A27" s="15" t="s">
        <v>23</v>
      </c>
      <c r="B27" s="8">
        <v>40059259</v>
      </c>
      <c r="C27" s="16">
        <v>0</v>
      </c>
    </row>
    <row r="28" spans="1:3" ht="17.45" customHeight="1">
      <c r="A28" s="15" t="s">
        <v>24</v>
      </c>
      <c r="B28" s="8">
        <v>24554813</v>
      </c>
      <c r="C28" s="16">
        <v>0</v>
      </c>
    </row>
    <row r="29" spans="1:3" ht="17.45" customHeight="1">
      <c r="A29" s="15" t="s">
        <v>25</v>
      </c>
      <c r="B29" s="8">
        <v>19184735</v>
      </c>
      <c r="C29" s="16">
        <v>636000</v>
      </c>
    </row>
    <row r="30" spans="1:3" ht="17.45" customHeight="1">
      <c r="A30" s="15" t="s">
        <v>26</v>
      </c>
      <c r="B30" s="8">
        <v>12619719</v>
      </c>
      <c r="C30" s="16">
        <v>0</v>
      </c>
    </row>
    <row r="31" spans="1:3" ht="17.45" customHeight="1">
      <c r="A31" s="15" t="s">
        <v>27</v>
      </c>
      <c r="B31" s="8">
        <v>73186840</v>
      </c>
      <c r="C31" s="16">
        <v>0</v>
      </c>
    </row>
    <row r="32" spans="1:3" ht="17.45" customHeight="1">
      <c r="A32" s="15" t="s">
        <v>28</v>
      </c>
      <c r="B32" s="8">
        <v>54432229</v>
      </c>
      <c r="C32" s="16">
        <v>0</v>
      </c>
    </row>
    <row r="33" spans="1:3" ht="17.45" customHeight="1">
      <c r="A33" s="15" t="s">
        <v>29</v>
      </c>
      <c r="B33" s="8">
        <v>49448479</v>
      </c>
      <c r="C33" s="16">
        <v>254000</v>
      </c>
    </row>
    <row r="34" spans="1:3" ht="17.45" customHeight="1">
      <c r="A34" s="15" t="s">
        <v>30</v>
      </c>
      <c r="B34" s="8">
        <v>61770760</v>
      </c>
      <c r="C34" s="16">
        <v>0</v>
      </c>
    </row>
    <row r="35" spans="1:3" ht="17.45" customHeight="1">
      <c r="A35" s="15" t="s">
        <v>31</v>
      </c>
      <c r="B35" s="8">
        <v>35454948</v>
      </c>
      <c r="C35" s="16">
        <v>0</v>
      </c>
    </row>
    <row r="36" spans="1:3" ht="17.45" customHeight="1">
      <c r="A36" s="15" t="s">
        <v>32</v>
      </c>
      <c r="B36" s="8">
        <v>1047695</v>
      </c>
      <c r="C36" s="16">
        <v>0</v>
      </c>
    </row>
    <row r="37" spans="1:3" ht="17.45" customHeight="1">
      <c r="A37" s="15" t="s">
        <v>33</v>
      </c>
      <c r="B37" s="8">
        <v>27108904</v>
      </c>
      <c r="C37" s="16">
        <v>0</v>
      </c>
    </row>
    <row r="38" spans="1:3" ht="17.45" customHeight="1">
      <c r="A38" s="15" t="s">
        <v>34</v>
      </c>
      <c r="B38" s="8">
        <v>21789259</v>
      </c>
      <c r="C38" s="16">
        <v>0</v>
      </c>
    </row>
    <row r="39" spans="1:3" ht="17.45" customHeight="1">
      <c r="A39" s="15" t="s">
        <v>35</v>
      </c>
      <c r="B39" s="8">
        <v>13773396</v>
      </c>
      <c r="C39" s="16">
        <v>0</v>
      </c>
    </row>
    <row r="40" spans="1:3" ht="17.45" customHeight="1">
      <c r="A40" s="15" t="s">
        <v>36</v>
      </c>
      <c r="B40" s="8">
        <v>13321545</v>
      </c>
      <c r="C40" s="16">
        <v>0</v>
      </c>
    </row>
    <row r="41" spans="1:3" ht="17.45" customHeight="1">
      <c r="A41" s="15" t="s">
        <v>37</v>
      </c>
      <c r="B41" s="8">
        <v>36474320</v>
      </c>
      <c r="C41" s="16">
        <v>0</v>
      </c>
    </row>
    <row r="42" spans="1:3" ht="17.45" customHeight="1">
      <c r="A42" s="15" t="s">
        <v>38</v>
      </c>
      <c r="B42" s="8">
        <v>71444684</v>
      </c>
      <c r="C42" s="16">
        <v>200000</v>
      </c>
    </row>
    <row r="43" spans="1:3" ht="17.45" customHeight="1">
      <c r="A43" s="15" t="s">
        <v>39</v>
      </c>
      <c r="B43" s="8">
        <v>93491001</v>
      </c>
      <c r="C43" s="16">
        <v>1450000</v>
      </c>
    </row>
    <row r="44" spans="1:3" ht="17.45" customHeight="1">
      <c r="A44" s="15" t="s">
        <v>40</v>
      </c>
      <c r="B44" s="8">
        <v>17996449</v>
      </c>
      <c r="C44" s="16">
        <v>0</v>
      </c>
    </row>
    <row r="45" spans="1:3" ht="17.45" customHeight="1">
      <c r="A45" s="15" t="s">
        <v>41</v>
      </c>
      <c r="B45" s="8">
        <v>80968267</v>
      </c>
      <c r="C45" s="16">
        <v>964000</v>
      </c>
    </row>
    <row r="46" spans="1:3" ht="17.45" customHeight="1">
      <c r="A46" s="15" t="s">
        <v>42</v>
      </c>
      <c r="B46" s="8">
        <v>51392612</v>
      </c>
      <c r="C46" s="16">
        <v>0</v>
      </c>
    </row>
    <row r="47" spans="1:3" ht="17.45" customHeight="1">
      <c r="A47" s="15" t="s">
        <v>43</v>
      </c>
      <c r="B47" s="8">
        <v>42686023</v>
      </c>
      <c r="C47" s="16">
        <v>0</v>
      </c>
    </row>
    <row r="48" spans="1:3" ht="17.45" customHeight="1">
      <c r="A48" s="15" t="s">
        <v>44</v>
      </c>
      <c r="B48" s="8">
        <v>75813777</v>
      </c>
      <c r="C48" s="16">
        <v>4788000</v>
      </c>
    </row>
    <row r="49" spans="1:3" ht="17.45" customHeight="1">
      <c r="A49" s="15" t="s">
        <v>45</v>
      </c>
      <c r="B49" s="8">
        <v>6847672</v>
      </c>
      <c r="C49" s="16">
        <v>0</v>
      </c>
    </row>
    <row r="50" spans="1:3" ht="17.45" customHeight="1">
      <c r="A50" s="15" t="s">
        <v>46</v>
      </c>
      <c r="B50" s="8">
        <v>1916705</v>
      </c>
      <c r="C50" s="16">
        <v>0</v>
      </c>
    </row>
    <row r="51" spans="1:3" ht="17.45" customHeight="1">
      <c r="A51" s="15" t="s">
        <v>47</v>
      </c>
      <c r="B51" s="8">
        <v>44761932</v>
      </c>
      <c r="C51" s="16">
        <v>200000</v>
      </c>
    </row>
    <row r="52" spans="1:3" ht="17.45" customHeight="1">
      <c r="A52" s="15" t="s">
        <v>48</v>
      </c>
      <c r="B52" s="8">
        <v>22495400</v>
      </c>
      <c r="C52" s="16">
        <v>0</v>
      </c>
    </row>
    <row r="53" spans="1:3" ht="17.45" customHeight="1">
      <c r="A53" s="15" t="s">
        <v>49</v>
      </c>
      <c r="B53" s="8">
        <v>64523351</v>
      </c>
      <c r="C53" s="16">
        <v>1110000</v>
      </c>
    </row>
    <row r="54" spans="1:3" ht="17.45" customHeight="1">
      <c r="A54" s="15" t="s">
        <v>50</v>
      </c>
      <c r="B54" s="8">
        <v>143200553</v>
      </c>
      <c r="C54" s="16">
        <v>0</v>
      </c>
    </row>
    <row r="55" spans="1:3" ht="17.45" customHeight="1">
      <c r="A55" s="15" t="s">
        <v>51</v>
      </c>
      <c r="B55" s="8">
        <v>22313111</v>
      </c>
      <c r="C55" s="16">
        <v>0</v>
      </c>
    </row>
    <row r="56" spans="1:3" ht="17.45" customHeight="1">
      <c r="A56" s="15" t="s">
        <v>52</v>
      </c>
      <c r="B56" s="8">
        <v>13327895</v>
      </c>
      <c r="C56" s="16">
        <v>0</v>
      </c>
    </row>
    <row r="57" spans="1:3" ht="17.45" customHeight="1">
      <c r="A57" s="15" t="s">
        <v>53</v>
      </c>
      <c r="B57" s="8">
        <v>51377174</v>
      </c>
      <c r="C57" s="16">
        <v>1150000</v>
      </c>
    </row>
    <row r="58" spans="1:3" ht="17.45" customHeight="1">
      <c r="A58" s="15" t="s">
        <v>54</v>
      </c>
      <c r="B58" s="8">
        <v>44121608</v>
      </c>
      <c r="C58" s="16">
        <v>0</v>
      </c>
    </row>
    <row r="59" spans="1:3" ht="17.45" customHeight="1">
      <c r="A59" s="15" t="s">
        <v>55</v>
      </c>
      <c r="B59" s="8">
        <v>26972721</v>
      </c>
      <c r="C59" s="16">
        <v>1892000</v>
      </c>
    </row>
    <row r="60" spans="1:3" ht="17.45" customHeight="1">
      <c r="A60" s="15" t="s">
        <v>56</v>
      </c>
      <c r="B60" s="8">
        <v>54982185</v>
      </c>
      <c r="C60" s="16">
        <v>0</v>
      </c>
    </row>
    <row r="61" spans="1:3" ht="17.45" customHeight="1">
      <c r="A61" s="17" t="s">
        <v>57</v>
      </c>
      <c r="B61" s="9">
        <v>22197466</v>
      </c>
      <c r="C61" s="18">
        <v>0</v>
      </c>
    </row>
    <row r="62" spans="1:3" ht="20.45" customHeight="1" thickBot="1">
      <c r="A62" s="20" t="s">
        <v>58</v>
      </c>
      <c r="B62" s="21">
        <f>SUM(B8:B61)</f>
        <v>2178708336</v>
      </c>
      <c r="C62" s="22">
        <f>SUM(C8:C61)</f>
        <v>20000000</v>
      </c>
    </row>
    <row r="63" spans="1:3" ht="15.75" thickTop="1">
      <c r="A63" s="24"/>
      <c r="B63" s="24"/>
      <c r="C63" s="24"/>
    </row>
    <row r="64" spans="1:3">
      <c r="A64" s="19"/>
    </row>
    <row r="65" spans="2:2">
      <c r="B65" s="6"/>
    </row>
    <row r="66" spans="2:2">
      <c r="B66" s="5"/>
    </row>
    <row r="67" spans="2:2">
      <c r="B67" s="5"/>
    </row>
    <row r="69" spans="2:2">
      <c r="B69" s="5"/>
    </row>
  </sheetData>
  <mergeCells count="7">
    <mergeCell ref="A63:C63"/>
    <mergeCell ref="A5:C5"/>
    <mergeCell ref="A6:C6"/>
    <mergeCell ref="A1:C1"/>
    <mergeCell ref="A2:C2"/>
    <mergeCell ref="A3:C3"/>
    <mergeCell ref="A4:C4"/>
  </mergeCells>
  <printOptions horizontalCentered="1"/>
  <pageMargins left="0.25" right="0.25" top="0.75" bottom="0.75" header="0.3" footer="0.3"/>
  <pageSetup scale="6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9 Section 5311 RTAP Appalachian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Bruce Robinson</cp:lastModifiedBy>
  <cp:lastPrinted>2020-03-29T21:46:21Z</cp:lastPrinted>
  <dcterms:created xsi:type="dcterms:W3CDTF">2015-02-06T21:31:01Z</dcterms:created>
  <dcterms:modified xsi:type="dcterms:W3CDTF">2020-03-30T18:29:09Z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