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 tables for TCA Posting\"/>
    </mc:Choice>
  </mc:AlternateContent>
  <bookViews>
    <workbookView xWindow="8670" yWindow="60" windowWidth="10485" windowHeight="9435"/>
  </bookViews>
  <sheets>
    <sheet name="Bus" sheetId="2" r:id="rId1"/>
  </sheets>
  <definedNames>
    <definedName name="_xlnm._FilterDatabase" localSheetId="0" hidden="1">Bus!$A$6:$E$6</definedName>
    <definedName name="_xlnm.Print_Area" localSheetId="0">Bus!$A$1:$E$69</definedName>
    <definedName name="_xlnm.Print_Titles" localSheetId="0">Bus!$1:$2</definedName>
  </definedNames>
  <calcPr calcId="171027"/>
</workbook>
</file>

<file path=xl/calcChain.xml><?xml version="1.0" encoding="utf-8"?>
<calcChain xmlns="http://schemas.openxmlformats.org/spreadsheetml/2006/main">
  <c r="E68" i="2" l="1"/>
  <c r="E13" i="2" l="1"/>
</calcChain>
</file>

<file path=xl/sharedStrings.xml><?xml version="1.0" encoding="utf-8"?>
<sst xmlns="http://schemas.openxmlformats.org/spreadsheetml/2006/main" count="247" uniqueCount="203">
  <si>
    <t>FEDERAL TRANSIT ADMINISTRATION</t>
  </si>
  <si>
    <t>Earmark ID</t>
  </si>
  <si>
    <t>State</t>
  </si>
  <si>
    <t>KY</t>
  </si>
  <si>
    <t>MO</t>
  </si>
  <si>
    <t>OR</t>
  </si>
  <si>
    <t>CA</t>
  </si>
  <si>
    <t>TX</t>
  </si>
  <si>
    <t>IL</t>
  </si>
  <si>
    <t xml:space="preserve">
Allocation</t>
  </si>
  <si>
    <t>Project Description</t>
  </si>
  <si>
    <t>Recipient</t>
  </si>
  <si>
    <t>D2016-LWNO-002</t>
  </si>
  <si>
    <t>D2016-LWNO-003</t>
  </si>
  <si>
    <t>D2016-LWNO-006</t>
  </si>
  <si>
    <t>D2016-LWNO-007</t>
  </si>
  <si>
    <t>D2016-LWNO-012</t>
  </si>
  <si>
    <t>D2016-LWNO-013</t>
  </si>
  <si>
    <t>DE</t>
  </si>
  <si>
    <t>FL</t>
  </si>
  <si>
    <t>LA</t>
  </si>
  <si>
    <t>NY</t>
  </si>
  <si>
    <t>SC</t>
  </si>
  <si>
    <t>UT</t>
  </si>
  <si>
    <t>WA</t>
  </si>
  <si>
    <t>Total FY 2016 Unobligated Allocations….</t>
  </si>
  <si>
    <t>Long Beach Public Transportation Company</t>
  </si>
  <si>
    <t>Santa Clara Valley Transportation Authority (VTA)</t>
  </si>
  <si>
    <t>Delaware Transit Corporation</t>
  </si>
  <si>
    <t>Miami-Dade County</t>
  </si>
  <si>
    <t>Capital District Transportation Authority</t>
  </si>
  <si>
    <t>Lane Transit District</t>
  </si>
  <si>
    <t>Utah Department of Transportation</t>
  </si>
  <si>
    <t>Purchase electric buses</t>
  </si>
  <si>
    <t>Purchase electric buses and associated support equipment.</t>
  </si>
  <si>
    <t>Purchase electric buses, equipment, construct maintenance facility infrastructure, and provide related workforce development</t>
  </si>
  <si>
    <t>TABLE 18</t>
  </si>
  <si>
    <t>Prior Year Unobligated Section 5339(c) Low or No Emission Program as of September 30, 2017</t>
  </si>
  <si>
    <t>FY 2017 Unobligated Allocations</t>
  </si>
  <si>
    <t>Total FY 2017 Unobligated Allocations….</t>
  </si>
  <si>
    <t>AK</t>
  </si>
  <si>
    <t>AL</t>
  </si>
  <si>
    <t>CO</t>
  </si>
  <si>
    <t>CT</t>
  </si>
  <si>
    <t>GA</t>
  </si>
  <si>
    <t>HI</t>
  </si>
  <si>
    <t>IA</t>
  </si>
  <si>
    <t>ID</t>
  </si>
  <si>
    <t>IN</t>
  </si>
  <si>
    <t>MA</t>
  </si>
  <si>
    <t>MD</t>
  </si>
  <si>
    <t>MI</t>
  </si>
  <si>
    <t>MN</t>
  </si>
  <si>
    <t>MT</t>
  </si>
  <si>
    <t>NC</t>
  </si>
  <si>
    <t>NE</t>
  </si>
  <si>
    <t>NJ</t>
  </si>
  <si>
    <t>NM</t>
  </si>
  <si>
    <t>NV</t>
  </si>
  <si>
    <t>OH</t>
  </si>
  <si>
    <t>OK</t>
  </si>
  <si>
    <t>PA</t>
  </si>
  <si>
    <t>TN</t>
  </si>
  <si>
    <t>VA</t>
  </si>
  <si>
    <t>VT</t>
  </si>
  <si>
    <t>WI</t>
  </si>
  <si>
    <t>D2017-LWNO-001</t>
  </si>
  <si>
    <t>D2017-LWNO-002</t>
  </si>
  <si>
    <t>D2017-LWNO-003</t>
  </si>
  <si>
    <t>D2017-LWNO-004</t>
  </si>
  <si>
    <t>D2017-LWNO-005</t>
  </si>
  <si>
    <t>D2017-LWNO-006</t>
  </si>
  <si>
    <t>D2017-LWNO-007</t>
  </si>
  <si>
    <t>D2017-LWNO-008</t>
  </si>
  <si>
    <t>D2017-LWNO-009</t>
  </si>
  <si>
    <t>D2017-LWNO-010</t>
  </si>
  <si>
    <t>D2017-LWNO-011</t>
  </si>
  <si>
    <t>D2017-LWNO-012</t>
  </si>
  <si>
    <t>D2017-LWNO-013</t>
  </si>
  <si>
    <t>D2017-LWNO-014</t>
  </si>
  <si>
    <t>D2017-LWNO-015</t>
  </si>
  <si>
    <t>D2017-LWNO-016</t>
  </si>
  <si>
    <t>D2017-LWNO-017</t>
  </si>
  <si>
    <t>D2017-LWNO-018</t>
  </si>
  <si>
    <t>D2017-LWNO-019</t>
  </si>
  <si>
    <t>D2017-LWNO-020</t>
  </si>
  <si>
    <t>D2017-LWNO-021</t>
  </si>
  <si>
    <t>D2017-LWNO-022</t>
  </si>
  <si>
    <t>D2017-LWNO-023</t>
  </si>
  <si>
    <t>D2017-LWNO-024</t>
  </si>
  <si>
    <t>D2017-LWNO-025</t>
  </si>
  <si>
    <t>D2017-LWNO-026</t>
  </si>
  <si>
    <t>D2017-LWNO-027</t>
  </si>
  <si>
    <t>D2017-LWNO-028</t>
  </si>
  <si>
    <t>D2017-LWNO-029</t>
  </si>
  <si>
    <t>D2017-LWNO-030</t>
  </si>
  <si>
    <t>D2017-LWNO-031</t>
  </si>
  <si>
    <t>D2017-LWNO-032</t>
  </si>
  <si>
    <t>D2017-LWNO-033</t>
  </si>
  <si>
    <t>D2017-LWNO-034</t>
  </si>
  <si>
    <t>D2017-LWNO-035</t>
  </si>
  <si>
    <t>D2017-LWNO-036</t>
  </si>
  <si>
    <t>D2017-LWNO-037</t>
  </si>
  <si>
    <t>D2017-LWNO-038</t>
  </si>
  <si>
    <t>D2017-LWNO-039</t>
  </si>
  <si>
    <t>D2017-LWNO-040</t>
  </si>
  <si>
    <t>D2017-LWNO-041</t>
  </si>
  <si>
    <t>D2017-LWNO-042</t>
  </si>
  <si>
    <t>D2017-LWNO-043</t>
  </si>
  <si>
    <t>D2017-LWNO-044</t>
  </si>
  <si>
    <t>D2017-LWNO-045</t>
  </si>
  <si>
    <t>D2017-LWNO-046</t>
  </si>
  <si>
    <t>D2017-LWNO-047</t>
  </si>
  <si>
    <t>D2017-LWNO-048</t>
  </si>
  <si>
    <t>D2017-LWNO-049</t>
  </si>
  <si>
    <t>D2017-LWNO-050</t>
  </si>
  <si>
    <t>D2017-LWNO-051</t>
  </si>
  <si>
    <t>Alaska Department of Transportation &amp; Public Facilities</t>
  </si>
  <si>
    <t>Alabama A&amp;M University</t>
  </si>
  <si>
    <t>City of Fairfield</t>
  </si>
  <si>
    <t>City of Los Angeles, Department of Transportation</t>
  </si>
  <si>
    <t>Napa Valley Transportation Authority</t>
  </si>
  <si>
    <t>Redding Area Bus Authority</t>
  </si>
  <si>
    <t>Antelope Valley Transit Authority</t>
  </si>
  <si>
    <t>State of Colorado Department of Transportation</t>
  </si>
  <si>
    <t>Greater Bridgeport Transit Authority</t>
  </si>
  <si>
    <t>City of Gainesville</t>
  </si>
  <si>
    <t>Pinellas Suncoast Transit Authority</t>
  </si>
  <si>
    <t>The Jacksonville Transportation Authority</t>
  </si>
  <si>
    <t>County of Broward</t>
  </si>
  <si>
    <t>City of Tallahassee</t>
  </si>
  <si>
    <t>Georgia Department of Transportation</t>
  </si>
  <si>
    <t>City and County of Honolulu</t>
  </si>
  <si>
    <t>Des Moines Area Regional Transit Authority (DART)</t>
  </si>
  <si>
    <t>Mountain Rides Transportation Authority</t>
  </si>
  <si>
    <t>Bloomington-Normal Public Transit System</t>
  </si>
  <si>
    <t>Champaign-Urbana Mass Transit</t>
  </si>
  <si>
    <t>Indianapolis Public Transportation Corporation</t>
  </si>
  <si>
    <t>Transit Authority of Lexington (Lextran)</t>
  </si>
  <si>
    <t>Capital Area Transit System</t>
  </si>
  <si>
    <t>Lafayette City-Parish Consolidated Government</t>
  </si>
  <si>
    <t>Massachusetts Department of Transportation</t>
  </si>
  <si>
    <t>Montgomery County Maryland</t>
  </si>
  <si>
    <t>Mass Transportation Authority (Flint)</t>
  </si>
  <si>
    <t>Metropolitan Council / Metro Transit</t>
  </si>
  <si>
    <t>Bi-State Development Agency</t>
  </si>
  <si>
    <t>Missoula Urban Transportation District</t>
  </si>
  <si>
    <t>City of Asheville</t>
  </si>
  <si>
    <t>City of Lincoln, Nebraska</t>
  </si>
  <si>
    <t>New Jersey Transit</t>
  </si>
  <si>
    <t>City of Las Cruces</t>
  </si>
  <si>
    <t>Tahoe Transportation District</t>
  </si>
  <si>
    <t>Rochester Genesee Regional Transportation Authority</t>
  </si>
  <si>
    <t>Stark Area Regional Transit Authority</t>
  </si>
  <si>
    <t>Central Oklahoma Transportation and Parking Authority</t>
  </si>
  <si>
    <t>South Metro Area Regional Transit</t>
  </si>
  <si>
    <t>Port Authority of Allegheny County</t>
  </si>
  <si>
    <t>South Carolina Department of Transportation</t>
  </si>
  <si>
    <t>Greenville Transit Authority</t>
  </si>
  <si>
    <t>Nashville Metropolitan Transit Authority</t>
  </si>
  <si>
    <t>City of Lubbock/Citibus</t>
  </si>
  <si>
    <t>VIA Metropolitan Transit</t>
  </si>
  <si>
    <t>Transportation District Commission of Hampton Roads</t>
  </si>
  <si>
    <t>Vermont Agency of Transportation</t>
  </si>
  <si>
    <t>Kitsap County Public Transportation Benefit Area Authority</t>
  </si>
  <si>
    <t>City of Madison</t>
  </si>
  <si>
    <t>Allocation</t>
  </si>
  <si>
    <t>Purchase battery-electric buses, associated charging infrastructure and a back-up generator.</t>
  </si>
  <si>
    <t>Purchase battery-electric buses and a charging station.</t>
  </si>
  <si>
    <t>Purchase battery-electric buses and charging infrastructure.</t>
  </si>
  <si>
    <t>Purchase battery-electric buses with a capitalized lease for the battery, and install charging stations.</t>
  </si>
  <si>
    <t>Purchase battery-electric buses and depot chargers.</t>
  </si>
  <si>
    <t>Purchase battery-electric buses, charging and maintenance equipment, and conduct staff training.</t>
  </si>
  <si>
    <t>Purchase battery-electric buses for three rural transit operators.</t>
  </si>
  <si>
    <t>Purchase battery-electric buses, depot chargers, and conduct staff training.</t>
  </si>
  <si>
    <t>Purchase battery-electric buses and on-route/depot charging equipment.</t>
  </si>
  <si>
    <t>Purchase battery-electric buses and on-route/depot chargers.</t>
  </si>
  <si>
    <t>Purchase battery-electric buses and chargers.</t>
  </si>
  <si>
    <t>Purchase battery-electric buses and on-route chargers.</t>
  </si>
  <si>
    <t>Purchase battery-electric buses and fast charging station.</t>
  </si>
  <si>
    <t>Purchase battery-electric buses and install solar panels to support charging infrastructure.</t>
  </si>
  <si>
    <t>Purchase hydrogen fuel-cell electric articulated buses and hydrogen fueling infrastructure.</t>
  </si>
  <si>
    <t>Upgrade electrical infrastructure at operations facility to charge electric buses.</t>
  </si>
  <si>
    <t>Purchase battery-electric buses and two on-route charging stations.</t>
  </si>
  <si>
    <t>Purchase battery-electric buses, depot chargers and on route fast charger.</t>
  </si>
  <si>
    <t>Purchase electric buses and overnight charging stations.</t>
  </si>
  <si>
    <t>Purchase battery-electric buses and an energy storage system.</t>
  </si>
  <si>
    <t>Purchase battery-electric buses and charging stations.</t>
  </si>
  <si>
    <t>Purchase battery-electric buses and charging equipment.</t>
  </si>
  <si>
    <t xml:space="preserve">Purchase battery-electric buses and chargers. </t>
  </si>
  <si>
    <t>Purchase battery-electric buses, charging equipment and conduct staff training.</t>
  </si>
  <si>
    <t xml:space="preserve">Purchase battery-electric buses, depot chargers, and upgrade a maintenance facility. </t>
  </si>
  <si>
    <t>Purchase one battery-electric bus.</t>
  </si>
  <si>
    <t>Purchase electric buses, related maintenance equipment, and a charging system.</t>
  </si>
  <si>
    <t>Purchase hydrogen fuel-cell buses.</t>
  </si>
  <si>
    <t>Purchase battery-electric buses and charging equipment, and conduct staff training.</t>
  </si>
  <si>
    <t>Purchase battery-electric buses, charging stations, and associated training.</t>
  </si>
  <si>
    <t>Purchase battery-electric buses and conduct staff training.</t>
  </si>
  <si>
    <t>Purchase battery-electric buses, charging equipment, and conduct staff training.</t>
  </si>
  <si>
    <t xml:space="preserve">Purchase battery-electric buses and depot chargers. </t>
  </si>
  <si>
    <t>Purchase battery-electric buses.</t>
  </si>
  <si>
    <t>Unobligated FY 2017 Low-No allocations lapse on September 30, 2020</t>
  </si>
  <si>
    <t>Unobligated FY 2016 Low-No allocations lapse on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</si>
</sst>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3" fontId="19" fillId="0" borderId="10" xfId="45" applyFont="1" applyFill="1" applyBorder="1" applyAlignment="1">
      <alignment horizontal="center"/>
    </xf>
    <xf numFmtId="3" fontId="19" fillId="0" borderId="10" xfId="45" applyFont="1" applyBorder="1" applyAlignment="1">
      <alignment horizontal="center"/>
    </xf>
    <xf numFmtId="3" fontId="19" fillId="0" borderId="10" xfId="45" applyFont="1" applyBorder="1" applyAlignment="1">
      <alignment horizontal="center" wrapText="1"/>
    </xf>
    <xf numFmtId="3" fontId="19" fillId="0" borderId="10" xfId="45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21" fillId="0" borderId="0" xfId="43" applyFont="1" applyBorder="1" applyAlignment="1">
      <alignment horizontal="left"/>
    </xf>
    <xf numFmtId="0" fontId="19" fillId="0" borderId="0" xfId="43" applyFont="1" applyBorder="1" applyAlignment="1">
      <alignment horizontal="center" wrapText="1"/>
    </xf>
    <xf numFmtId="6" fontId="0" fillId="0" borderId="0" xfId="0" applyNumberFormat="1" applyAlignment="1"/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49" fontId="22" fillId="0" borderId="0" xfId="44" applyNumberFormat="1" applyFont="1" applyBorder="1" applyAlignment="1">
      <alignment wrapText="1"/>
    </xf>
    <xf numFmtId="165" fontId="22" fillId="0" borderId="0" xfId="51" applyNumberFormat="1" applyFont="1" applyBorder="1" applyAlignment="1"/>
    <xf numFmtId="49" fontId="22" fillId="0" borderId="0" xfId="44" applyNumberFormat="1" applyFont="1" applyFill="1" applyBorder="1" applyAlignment="1">
      <alignment wrapText="1"/>
    </xf>
    <xf numFmtId="49" fontId="22" fillId="33" borderId="0" xfId="44" applyNumberFormat="1" applyFont="1" applyFill="1" applyBorder="1" applyAlignment="1">
      <alignment wrapText="1"/>
    </xf>
    <xf numFmtId="0" fontId="0" fillId="0" borderId="10" xfId="0" applyBorder="1" applyAlignment="1"/>
    <xf numFmtId="164" fontId="22" fillId="0" borderId="11" xfId="1" applyNumberFormat="1" applyFont="1" applyBorder="1" applyAlignment="1"/>
    <xf numFmtId="0" fontId="22" fillId="0" borderId="12" xfId="0" applyFont="1" applyFill="1" applyBorder="1" applyAlignment="1"/>
    <xf numFmtId="0" fontId="0" fillId="0" borderId="0" xfId="0" applyAlignment="1">
      <alignment wrapText="1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wrapText="1"/>
    </xf>
    <xf numFmtId="0" fontId="0" fillId="0" borderId="0" xfId="0" applyFill="1" applyAlignment="1"/>
    <xf numFmtId="6" fontId="0" fillId="0" borderId="0" xfId="0" applyNumberFormat="1" applyFill="1" applyAlignment="1"/>
    <xf numFmtId="0" fontId="22" fillId="0" borderId="0" xfId="0" applyFont="1" applyAlignment="1"/>
    <xf numFmtId="0" fontId="22" fillId="0" borderId="0" xfId="0" applyFont="1" applyAlignment="1">
      <alignment wrapText="1"/>
    </xf>
    <xf numFmtId="0" fontId="22" fillId="0" borderId="10" xfId="0" applyFont="1" applyBorder="1" applyAlignment="1"/>
    <xf numFmtId="0" fontId="22" fillId="0" borderId="10" xfId="0" applyFont="1" applyBorder="1" applyAlignment="1">
      <alignment wrapText="1"/>
    </xf>
    <xf numFmtId="0" fontId="0" fillId="0" borderId="11" xfId="0" applyBorder="1" applyAlignment="1"/>
    <xf numFmtId="0" fontId="0" fillId="0" borderId="11" xfId="0" applyBorder="1" applyAlignment="1">
      <alignment wrapText="1"/>
    </xf>
    <xf numFmtId="0" fontId="23" fillId="0" borderId="11" xfId="0" applyFont="1" applyBorder="1" applyAlignment="1">
      <alignment wrapText="1"/>
    </xf>
    <xf numFmtId="6" fontId="22" fillId="0" borderId="11" xfId="0" applyNumberFormat="1" applyFont="1" applyBorder="1" applyAlignment="1"/>
    <xf numFmtId="164" fontId="22" fillId="0" borderId="0" xfId="1" applyNumberFormat="1" applyFont="1" applyBorder="1" applyAlignment="1"/>
    <xf numFmtId="0" fontId="0" fillId="0" borderId="0" xfId="0" applyBorder="1" applyAlignment="1">
      <alignment wrapText="1"/>
    </xf>
    <xf numFmtId="38" fontId="22" fillId="0" borderId="0" xfId="0" applyNumberFormat="1" applyFont="1" applyAlignment="1"/>
    <xf numFmtId="38" fontId="22" fillId="0" borderId="10" xfId="0" applyNumberFormat="1" applyFont="1" applyBorder="1" applyAlignment="1"/>
    <xf numFmtId="5" fontId="22" fillId="0" borderId="0" xfId="51" applyNumberFormat="1" applyFont="1" applyFill="1" applyBorder="1" applyAlignment="1"/>
    <xf numFmtId="164" fontId="22" fillId="0" borderId="0" xfId="51" applyNumberFormat="1" applyFont="1" applyFill="1" applyBorder="1" applyAlignment="1"/>
    <xf numFmtId="0" fontId="22" fillId="0" borderId="0" xfId="0" applyFont="1" applyFill="1" applyAlignment="1"/>
    <xf numFmtId="0" fontId="23" fillId="0" borderId="0" xfId="0" applyFont="1" applyFill="1" applyBorder="1" applyAlignment="1">
      <alignment horizontal="right" wrapText="1"/>
    </xf>
    <xf numFmtId="0" fontId="19" fillId="0" borderId="11" xfId="43" applyFont="1" applyBorder="1" applyAlignment="1">
      <alignment horizontal="center" wrapText="1"/>
    </xf>
    <xf numFmtId="0" fontId="19" fillId="0" borderId="0" xfId="43" applyFont="1" applyAlignment="1">
      <alignment horizontal="center"/>
    </xf>
    <xf numFmtId="0" fontId="19" fillId="0" borderId="0" xfId="43" applyFont="1" applyFill="1" applyAlignment="1">
      <alignment horizontal="center"/>
    </xf>
    <xf numFmtId="0" fontId="23" fillId="0" borderId="11" xfId="0" applyFont="1" applyFill="1" applyBorder="1" applyAlignment="1">
      <alignment horizontal="right" wrapText="1"/>
    </xf>
    <xf numFmtId="0" fontId="19" fillId="0" borderId="0" xfId="43" applyFont="1" applyBorder="1" applyAlignment="1">
      <alignment horizontal="center" wrapText="1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1" builtinId="3"/>
    <cellStyle name="Comma 2" xfId="46"/>
    <cellStyle name="Comma 3" xfId="49"/>
    <cellStyle name="Currency" xfId="1" builtinId="4"/>
    <cellStyle name="Currency 2" xfId="47"/>
    <cellStyle name="Currency 3" xfId="50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4"/>
    <cellStyle name="Normal 4" xfId="45"/>
    <cellStyle name="Normal 5" xfId="48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D11" sqref="D11"/>
    </sheetView>
  </sheetViews>
  <sheetFormatPr defaultColWidth="8.85546875" defaultRowHeight="36" customHeight="1" x14ac:dyDescent="0.25"/>
  <cols>
    <col min="1" max="1" width="6.85546875" style="5" bestFit="1" customWidth="1"/>
    <col min="2" max="2" width="29.7109375" style="5" customWidth="1"/>
    <col min="3" max="3" width="40.85546875" style="19" customWidth="1"/>
    <col min="4" max="4" width="47.140625" style="19" customWidth="1"/>
    <col min="5" max="5" width="20.7109375" style="5" customWidth="1"/>
    <col min="6" max="6" width="8.85546875" style="5"/>
    <col min="7" max="7" width="24.28515625" style="5" customWidth="1"/>
    <col min="8" max="16384" width="8.85546875" style="5"/>
  </cols>
  <sheetData>
    <row r="1" spans="1:7" ht="19.149999999999999" customHeight="1" x14ac:dyDescent="0.25">
      <c r="A1" s="41" t="s">
        <v>0</v>
      </c>
      <c r="B1" s="41"/>
      <c r="C1" s="41"/>
      <c r="D1" s="41"/>
      <c r="E1" s="41"/>
    </row>
    <row r="2" spans="1:7" ht="22.15" customHeight="1" x14ac:dyDescent="0.25">
      <c r="A2" s="42" t="s">
        <v>36</v>
      </c>
      <c r="B2" s="42"/>
      <c r="C2" s="42"/>
      <c r="D2" s="42"/>
      <c r="E2" s="42"/>
    </row>
    <row r="3" spans="1:7" ht="20.45" customHeight="1" x14ac:dyDescent="0.25">
      <c r="A3" s="40" t="s">
        <v>37</v>
      </c>
      <c r="B3" s="40"/>
      <c r="C3" s="40"/>
      <c r="D3" s="40"/>
      <c r="E3" s="40"/>
    </row>
    <row r="4" spans="1:7" s="6" customFormat="1" ht="6" customHeight="1" x14ac:dyDescent="0.25">
      <c r="A4" s="44"/>
      <c r="B4" s="44"/>
      <c r="C4" s="44"/>
      <c r="D4" s="44"/>
      <c r="E4" s="44"/>
    </row>
    <row r="5" spans="1:7" ht="22.15" customHeight="1" x14ac:dyDescent="0.25">
      <c r="A5" s="7" t="s">
        <v>38</v>
      </c>
      <c r="B5" s="8"/>
      <c r="C5" s="8"/>
      <c r="D5" s="8"/>
      <c r="E5" s="8"/>
    </row>
    <row r="6" spans="1:7" s="6" customFormat="1" ht="23.45" customHeight="1" x14ac:dyDescent="0.25">
      <c r="A6" s="1" t="s">
        <v>2</v>
      </c>
      <c r="B6" s="2" t="s">
        <v>1</v>
      </c>
      <c r="C6" s="3" t="s">
        <v>11</v>
      </c>
      <c r="D6" s="3" t="s">
        <v>10</v>
      </c>
      <c r="E6" s="4" t="s">
        <v>9</v>
      </c>
    </row>
    <row r="7" spans="1:7" s="22" customFormat="1" ht="40.9" customHeight="1" x14ac:dyDescent="0.25">
      <c r="A7" s="20" t="s">
        <v>6</v>
      </c>
      <c r="B7" s="21" t="s">
        <v>12</v>
      </c>
      <c r="C7" s="21" t="s">
        <v>26</v>
      </c>
      <c r="D7" s="14" t="s">
        <v>33</v>
      </c>
      <c r="E7" s="36">
        <v>1172867</v>
      </c>
      <c r="G7" s="23"/>
    </row>
    <row r="8" spans="1:7" ht="51.6" customHeight="1" x14ac:dyDescent="0.25">
      <c r="A8" s="10" t="s">
        <v>6</v>
      </c>
      <c r="B8" s="11" t="s">
        <v>13</v>
      </c>
      <c r="C8" s="11" t="s">
        <v>27</v>
      </c>
      <c r="D8" s="12" t="s">
        <v>35</v>
      </c>
      <c r="E8" s="13">
        <v>2458305</v>
      </c>
      <c r="G8" s="9"/>
    </row>
    <row r="9" spans="1:7" ht="21" customHeight="1" x14ac:dyDescent="0.25">
      <c r="A9" s="10" t="s">
        <v>18</v>
      </c>
      <c r="B9" s="10" t="s">
        <v>14</v>
      </c>
      <c r="C9" s="11" t="s">
        <v>28</v>
      </c>
      <c r="D9" s="15" t="s">
        <v>33</v>
      </c>
      <c r="E9" s="13">
        <v>2029300</v>
      </c>
      <c r="G9" s="9"/>
    </row>
    <row r="10" spans="1:7" ht="15.75" x14ac:dyDescent="0.25">
      <c r="A10" s="10" t="s">
        <v>19</v>
      </c>
      <c r="B10" s="10" t="s">
        <v>15</v>
      </c>
      <c r="C10" s="11" t="s">
        <v>29</v>
      </c>
      <c r="D10" s="15" t="s">
        <v>33</v>
      </c>
      <c r="E10" s="13">
        <v>2357143</v>
      </c>
      <c r="G10" s="9"/>
    </row>
    <row r="11" spans="1:7" ht="30.75" x14ac:dyDescent="0.25">
      <c r="A11" s="10" t="s">
        <v>21</v>
      </c>
      <c r="B11" s="10" t="s">
        <v>16</v>
      </c>
      <c r="C11" s="11" t="s">
        <v>30</v>
      </c>
      <c r="D11" s="12" t="s">
        <v>34</v>
      </c>
      <c r="E11" s="13">
        <v>767500</v>
      </c>
      <c r="G11" s="9"/>
    </row>
    <row r="12" spans="1:7" ht="15.75" x14ac:dyDescent="0.25">
      <c r="A12" s="26" t="s">
        <v>5</v>
      </c>
      <c r="B12" s="26" t="s">
        <v>17</v>
      </c>
      <c r="C12" s="11" t="s">
        <v>31</v>
      </c>
      <c r="D12" s="12" t="s">
        <v>33</v>
      </c>
      <c r="E12" s="13">
        <v>3479675</v>
      </c>
    </row>
    <row r="13" spans="1:7" ht="22.15" customHeight="1" x14ac:dyDescent="0.25">
      <c r="B13" s="16"/>
      <c r="C13" s="43" t="s">
        <v>25</v>
      </c>
      <c r="D13" s="43"/>
      <c r="E13" s="17">
        <f>SUM(E7:E12)</f>
        <v>12264790</v>
      </c>
      <c r="G13" s="9"/>
    </row>
    <row r="14" spans="1:7" ht="16.149999999999999" customHeight="1" x14ac:dyDescent="0.25">
      <c r="A14" s="18" t="s">
        <v>202</v>
      </c>
    </row>
    <row r="15" spans="1:7" ht="36" customHeight="1" x14ac:dyDescent="0.25">
      <c r="A15" s="7" t="s">
        <v>38</v>
      </c>
      <c r="B15" s="8"/>
      <c r="C15" s="8"/>
      <c r="D15" s="8"/>
      <c r="E15" s="8"/>
      <c r="G15" s="9"/>
    </row>
    <row r="16" spans="1:7" ht="36" customHeight="1" x14ac:dyDescent="0.25">
      <c r="A16" s="1" t="s">
        <v>2</v>
      </c>
      <c r="B16" s="2" t="s">
        <v>1</v>
      </c>
      <c r="C16" s="3" t="s">
        <v>11</v>
      </c>
      <c r="D16" s="3" t="s">
        <v>10</v>
      </c>
      <c r="E16" s="4" t="s">
        <v>166</v>
      </c>
    </row>
    <row r="17" spans="1:14" ht="55.5" customHeight="1" x14ac:dyDescent="0.25">
      <c r="A17" s="20" t="s">
        <v>40</v>
      </c>
      <c r="B17" s="21" t="s">
        <v>66</v>
      </c>
      <c r="C17" s="21" t="s">
        <v>117</v>
      </c>
      <c r="D17" s="14" t="s">
        <v>167</v>
      </c>
      <c r="E17" s="37">
        <v>408130</v>
      </c>
    </row>
    <row r="18" spans="1:14" ht="36" customHeight="1" x14ac:dyDescent="0.25">
      <c r="A18" s="10" t="s">
        <v>41</v>
      </c>
      <c r="B18" s="11" t="s">
        <v>67</v>
      </c>
      <c r="C18" s="11" t="s">
        <v>118</v>
      </c>
      <c r="D18" s="12" t="s">
        <v>168</v>
      </c>
      <c r="E18" s="13">
        <v>1000000</v>
      </c>
      <c r="H18" s="6"/>
      <c r="I18" s="6"/>
      <c r="J18" s="6"/>
      <c r="K18" s="39"/>
      <c r="L18" s="39"/>
      <c r="M18" s="32"/>
      <c r="N18" s="6"/>
    </row>
    <row r="19" spans="1:14" ht="36" customHeight="1" x14ac:dyDescent="0.25">
      <c r="A19" s="10" t="s">
        <v>6</v>
      </c>
      <c r="B19" s="10" t="s">
        <v>68</v>
      </c>
      <c r="C19" s="11" t="s">
        <v>119</v>
      </c>
      <c r="D19" s="15" t="s">
        <v>169</v>
      </c>
      <c r="E19" s="13">
        <v>1225000</v>
      </c>
      <c r="I19" s="20"/>
      <c r="K19" s="33"/>
      <c r="L19" s="33"/>
      <c r="M19" s="6"/>
      <c r="N19" s="6"/>
    </row>
    <row r="20" spans="1:14" ht="53.25" customHeight="1" x14ac:dyDescent="0.25">
      <c r="A20" s="10" t="s">
        <v>6</v>
      </c>
      <c r="B20" s="10" t="s">
        <v>69</v>
      </c>
      <c r="C20" s="11" t="s">
        <v>120</v>
      </c>
      <c r="D20" s="15" t="s">
        <v>170</v>
      </c>
      <c r="E20" s="13">
        <v>1225000</v>
      </c>
    </row>
    <row r="21" spans="1:14" ht="37.5" customHeight="1" x14ac:dyDescent="0.25">
      <c r="A21" s="10" t="s">
        <v>6</v>
      </c>
      <c r="B21" s="10" t="s">
        <v>70</v>
      </c>
      <c r="C21" s="11" t="s">
        <v>121</v>
      </c>
      <c r="D21" s="12" t="s">
        <v>171</v>
      </c>
      <c r="E21" s="13">
        <v>1092250</v>
      </c>
    </row>
    <row r="22" spans="1:14" ht="52.5" customHeight="1" x14ac:dyDescent="0.25">
      <c r="A22" s="10" t="s">
        <v>6</v>
      </c>
      <c r="B22" s="10" t="s">
        <v>71</v>
      </c>
      <c r="C22" s="11" t="s">
        <v>122</v>
      </c>
      <c r="D22" s="12" t="s">
        <v>172</v>
      </c>
      <c r="E22" s="13">
        <v>746456</v>
      </c>
    </row>
    <row r="23" spans="1:14" ht="36" customHeight="1" x14ac:dyDescent="0.25">
      <c r="A23" s="10" t="s">
        <v>6</v>
      </c>
      <c r="B23" s="10" t="s">
        <v>72</v>
      </c>
      <c r="C23" s="11" t="s">
        <v>123</v>
      </c>
      <c r="D23" s="12" t="s">
        <v>171</v>
      </c>
      <c r="E23" s="13">
        <v>705347</v>
      </c>
    </row>
    <row r="24" spans="1:14" ht="36" customHeight="1" x14ac:dyDescent="0.25">
      <c r="A24" s="10" t="s">
        <v>42</v>
      </c>
      <c r="B24" s="10" t="s">
        <v>73</v>
      </c>
      <c r="C24" s="11" t="s">
        <v>124</v>
      </c>
      <c r="D24" s="12" t="s">
        <v>173</v>
      </c>
      <c r="E24" s="13">
        <v>1450000</v>
      </c>
    </row>
    <row r="25" spans="1:14" ht="36" customHeight="1" x14ac:dyDescent="0.25">
      <c r="A25" s="10" t="s">
        <v>43</v>
      </c>
      <c r="B25" s="21" t="s">
        <v>74</v>
      </c>
      <c r="C25" s="11" t="s">
        <v>125</v>
      </c>
      <c r="D25" s="12" t="s">
        <v>174</v>
      </c>
      <c r="E25" s="13">
        <v>1450000</v>
      </c>
    </row>
    <row r="26" spans="1:14" ht="36" customHeight="1" x14ac:dyDescent="0.25">
      <c r="A26" s="20" t="s">
        <v>18</v>
      </c>
      <c r="B26" s="20" t="s">
        <v>75</v>
      </c>
      <c r="C26" s="11" t="s">
        <v>28</v>
      </c>
      <c r="D26" s="12" t="s">
        <v>175</v>
      </c>
      <c r="E26" s="13">
        <v>1000000</v>
      </c>
    </row>
    <row r="27" spans="1:14" ht="36" customHeight="1" x14ac:dyDescent="0.25">
      <c r="A27" s="24" t="s">
        <v>19</v>
      </c>
      <c r="B27" s="24" t="s">
        <v>76</v>
      </c>
      <c r="C27" s="25" t="s">
        <v>126</v>
      </c>
      <c r="D27" s="25" t="s">
        <v>171</v>
      </c>
      <c r="E27" s="34">
        <v>1000000</v>
      </c>
    </row>
    <row r="28" spans="1:14" ht="36" customHeight="1" x14ac:dyDescent="0.25">
      <c r="A28" s="24" t="s">
        <v>19</v>
      </c>
      <c r="B28" s="24" t="s">
        <v>77</v>
      </c>
      <c r="C28" s="25" t="s">
        <v>127</v>
      </c>
      <c r="D28" s="25" t="s">
        <v>176</v>
      </c>
      <c r="E28" s="34">
        <v>1000000</v>
      </c>
    </row>
    <row r="29" spans="1:14" ht="36" customHeight="1" x14ac:dyDescent="0.25">
      <c r="A29" s="24" t="s">
        <v>19</v>
      </c>
      <c r="B29" s="24" t="s">
        <v>78</v>
      </c>
      <c r="C29" s="25" t="s">
        <v>128</v>
      </c>
      <c r="D29" s="25" t="s">
        <v>177</v>
      </c>
      <c r="E29" s="34">
        <v>1000000</v>
      </c>
    </row>
    <row r="30" spans="1:14" ht="36" customHeight="1" x14ac:dyDescent="0.25">
      <c r="A30" s="24" t="s">
        <v>19</v>
      </c>
      <c r="B30" s="24" t="s">
        <v>79</v>
      </c>
      <c r="C30" s="25" t="s">
        <v>129</v>
      </c>
      <c r="D30" s="25" t="s">
        <v>171</v>
      </c>
      <c r="E30" s="34">
        <v>1000000</v>
      </c>
    </row>
    <row r="31" spans="1:14" ht="36" customHeight="1" x14ac:dyDescent="0.25">
      <c r="A31" s="24" t="s">
        <v>19</v>
      </c>
      <c r="B31" s="24" t="s">
        <v>80</v>
      </c>
      <c r="C31" s="25" t="s">
        <v>130</v>
      </c>
      <c r="D31" s="25" t="s">
        <v>178</v>
      </c>
      <c r="E31" s="34">
        <v>1000000</v>
      </c>
    </row>
    <row r="32" spans="1:14" ht="36" customHeight="1" x14ac:dyDescent="0.25">
      <c r="A32" s="24" t="s">
        <v>44</v>
      </c>
      <c r="B32" s="24" t="s">
        <v>81</v>
      </c>
      <c r="C32" s="25" t="s">
        <v>131</v>
      </c>
      <c r="D32" s="25" t="s">
        <v>169</v>
      </c>
      <c r="E32" s="34">
        <v>1750000</v>
      </c>
    </row>
    <row r="33" spans="1:5" ht="36" customHeight="1" x14ac:dyDescent="0.25">
      <c r="A33" s="24" t="s">
        <v>45</v>
      </c>
      <c r="B33" s="24" t="s">
        <v>82</v>
      </c>
      <c r="C33" s="25" t="s">
        <v>132</v>
      </c>
      <c r="D33" s="25" t="s">
        <v>171</v>
      </c>
      <c r="E33" s="34">
        <v>1450000</v>
      </c>
    </row>
    <row r="34" spans="1:5" ht="36" customHeight="1" x14ac:dyDescent="0.25">
      <c r="A34" s="24" t="s">
        <v>46</v>
      </c>
      <c r="B34" s="24" t="s">
        <v>83</v>
      </c>
      <c r="C34" s="25" t="s">
        <v>133</v>
      </c>
      <c r="D34" s="25" t="s">
        <v>169</v>
      </c>
      <c r="E34" s="34">
        <v>1450000</v>
      </c>
    </row>
    <row r="35" spans="1:5" ht="36" customHeight="1" x14ac:dyDescent="0.25">
      <c r="A35" s="24" t="s">
        <v>47</v>
      </c>
      <c r="B35" s="24" t="s">
        <v>84</v>
      </c>
      <c r="C35" s="25" t="s">
        <v>134</v>
      </c>
      <c r="D35" s="25" t="s">
        <v>179</v>
      </c>
      <c r="E35" s="34">
        <v>500000</v>
      </c>
    </row>
    <row r="36" spans="1:5" ht="36" customHeight="1" x14ac:dyDescent="0.25">
      <c r="A36" s="24" t="s">
        <v>8</v>
      </c>
      <c r="B36" s="24" t="s">
        <v>85</v>
      </c>
      <c r="C36" s="25" t="s">
        <v>135</v>
      </c>
      <c r="D36" s="25" t="s">
        <v>180</v>
      </c>
      <c r="E36" s="34">
        <v>1450000</v>
      </c>
    </row>
    <row r="37" spans="1:5" ht="36" customHeight="1" x14ac:dyDescent="0.25">
      <c r="A37" s="24" t="s">
        <v>8</v>
      </c>
      <c r="B37" s="24" t="s">
        <v>86</v>
      </c>
      <c r="C37" s="25" t="s">
        <v>136</v>
      </c>
      <c r="D37" s="25" t="s">
        <v>181</v>
      </c>
      <c r="E37" s="34">
        <v>1450000</v>
      </c>
    </row>
    <row r="38" spans="1:5" ht="36" customHeight="1" x14ac:dyDescent="0.25">
      <c r="A38" s="24" t="s">
        <v>48</v>
      </c>
      <c r="B38" s="24" t="s">
        <v>87</v>
      </c>
      <c r="C38" s="25" t="s">
        <v>137</v>
      </c>
      <c r="D38" s="25" t="s">
        <v>182</v>
      </c>
      <c r="E38" s="34">
        <v>1450000</v>
      </c>
    </row>
    <row r="39" spans="1:5" ht="36" customHeight="1" x14ac:dyDescent="0.25">
      <c r="A39" s="24" t="s">
        <v>3</v>
      </c>
      <c r="B39" s="38" t="s">
        <v>88</v>
      </c>
      <c r="C39" s="25" t="s">
        <v>138</v>
      </c>
      <c r="D39" s="25" t="s">
        <v>183</v>
      </c>
      <c r="E39" s="34">
        <v>1000000</v>
      </c>
    </row>
    <row r="40" spans="1:5" ht="36" customHeight="1" x14ac:dyDescent="0.25">
      <c r="A40" s="24" t="s">
        <v>20</v>
      </c>
      <c r="B40" s="24" t="s">
        <v>89</v>
      </c>
      <c r="C40" s="25" t="s">
        <v>139</v>
      </c>
      <c r="D40" s="25" t="s">
        <v>184</v>
      </c>
      <c r="E40" s="34">
        <v>500000</v>
      </c>
    </row>
    <row r="41" spans="1:5" ht="36" customHeight="1" x14ac:dyDescent="0.25">
      <c r="A41" s="24" t="s">
        <v>20</v>
      </c>
      <c r="B41" s="24" t="s">
        <v>90</v>
      </c>
      <c r="C41" s="25" t="s">
        <v>140</v>
      </c>
      <c r="D41" s="25" t="s">
        <v>185</v>
      </c>
      <c r="E41" s="34">
        <v>500000</v>
      </c>
    </row>
    <row r="42" spans="1:5" ht="36" customHeight="1" x14ac:dyDescent="0.25">
      <c r="A42" s="24" t="s">
        <v>49</v>
      </c>
      <c r="B42" s="24" t="s">
        <v>91</v>
      </c>
      <c r="C42" s="25" t="s">
        <v>141</v>
      </c>
      <c r="D42" s="25" t="s">
        <v>186</v>
      </c>
      <c r="E42" s="34">
        <v>1200000</v>
      </c>
    </row>
    <row r="43" spans="1:5" ht="36" customHeight="1" x14ac:dyDescent="0.25">
      <c r="A43" s="24" t="s">
        <v>50</v>
      </c>
      <c r="B43" s="24" t="s">
        <v>92</v>
      </c>
      <c r="C43" s="25" t="s">
        <v>142</v>
      </c>
      <c r="D43" s="25" t="s">
        <v>171</v>
      </c>
      <c r="E43" s="34">
        <v>1750000</v>
      </c>
    </row>
    <row r="44" spans="1:5" ht="36" customHeight="1" x14ac:dyDescent="0.25">
      <c r="A44" s="24" t="s">
        <v>51</v>
      </c>
      <c r="B44" s="24" t="s">
        <v>93</v>
      </c>
      <c r="C44" s="25" t="s">
        <v>143</v>
      </c>
      <c r="D44" s="25" t="s">
        <v>187</v>
      </c>
      <c r="E44" s="34">
        <v>500000</v>
      </c>
    </row>
    <row r="45" spans="1:5" ht="36" customHeight="1" x14ac:dyDescent="0.25">
      <c r="A45" s="24" t="s">
        <v>52</v>
      </c>
      <c r="B45" s="24" t="s">
        <v>94</v>
      </c>
      <c r="C45" s="25" t="s">
        <v>144</v>
      </c>
      <c r="D45" s="25" t="s">
        <v>188</v>
      </c>
      <c r="E45" s="34">
        <v>1750000</v>
      </c>
    </row>
    <row r="46" spans="1:5" ht="36" customHeight="1" x14ac:dyDescent="0.25">
      <c r="A46" s="24" t="s">
        <v>4</v>
      </c>
      <c r="B46" s="24" t="s">
        <v>95</v>
      </c>
      <c r="C46" s="25" t="s">
        <v>145</v>
      </c>
      <c r="D46" s="25" t="s">
        <v>188</v>
      </c>
      <c r="E46" s="34">
        <v>1450000</v>
      </c>
    </row>
    <row r="47" spans="1:5" ht="36" customHeight="1" x14ac:dyDescent="0.25">
      <c r="A47" s="24" t="s">
        <v>53</v>
      </c>
      <c r="B47" s="24" t="s">
        <v>96</v>
      </c>
      <c r="C47" s="25" t="s">
        <v>146</v>
      </c>
      <c r="D47" s="25" t="s">
        <v>171</v>
      </c>
      <c r="E47" s="34">
        <v>500000</v>
      </c>
    </row>
    <row r="48" spans="1:5" ht="36" customHeight="1" x14ac:dyDescent="0.25">
      <c r="A48" s="24" t="s">
        <v>54</v>
      </c>
      <c r="B48" s="24" t="s">
        <v>97</v>
      </c>
      <c r="C48" s="25" t="s">
        <v>147</v>
      </c>
      <c r="D48" s="25" t="s">
        <v>189</v>
      </c>
      <c r="E48" s="34">
        <v>633333</v>
      </c>
    </row>
    <row r="49" spans="1:5" ht="36" customHeight="1" x14ac:dyDescent="0.25">
      <c r="A49" s="24" t="s">
        <v>55</v>
      </c>
      <c r="B49" s="24" t="s">
        <v>98</v>
      </c>
      <c r="C49" s="25" t="s">
        <v>148</v>
      </c>
      <c r="D49" s="25" t="s">
        <v>187</v>
      </c>
      <c r="E49" s="34">
        <v>1450000</v>
      </c>
    </row>
    <row r="50" spans="1:5" ht="36" customHeight="1" x14ac:dyDescent="0.25">
      <c r="A50" s="24" t="s">
        <v>56</v>
      </c>
      <c r="B50" s="24" t="s">
        <v>99</v>
      </c>
      <c r="C50" s="25" t="s">
        <v>149</v>
      </c>
      <c r="D50" s="25" t="s">
        <v>190</v>
      </c>
      <c r="E50" s="34">
        <v>500000</v>
      </c>
    </row>
    <row r="51" spans="1:5" ht="36" customHeight="1" x14ac:dyDescent="0.25">
      <c r="A51" s="24" t="s">
        <v>57</v>
      </c>
      <c r="B51" s="24" t="s">
        <v>100</v>
      </c>
      <c r="C51" s="25" t="s">
        <v>150</v>
      </c>
      <c r="D51" s="25" t="s">
        <v>191</v>
      </c>
      <c r="E51" s="34">
        <v>1450000</v>
      </c>
    </row>
    <row r="52" spans="1:5" ht="36" customHeight="1" x14ac:dyDescent="0.25">
      <c r="A52" s="24" t="s">
        <v>58</v>
      </c>
      <c r="B52" s="24" t="s">
        <v>101</v>
      </c>
      <c r="C52" s="25" t="s">
        <v>151</v>
      </c>
      <c r="D52" s="25" t="s">
        <v>192</v>
      </c>
      <c r="E52" s="34">
        <v>850000</v>
      </c>
    </row>
    <row r="53" spans="1:5" ht="36" customHeight="1" x14ac:dyDescent="0.25">
      <c r="A53" s="24" t="s">
        <v>21</v>
      </c>
      <c r="B53" s="24" t="s">
        <v>102</v>
      </c>
      <c r="C53" s="25" t="s">
        <v>152</v>
      </c>
      <c r="D53" s="25" t="s">
        <v>193</v>
      </c>
      <c r="E53" s="34">
        <v>1000000</v>
      </c>
    </row>
    <row r="54" spans="1:5" ht="36" customHeight="1" x14ac:dyDescent="0.25">
      <c r="A54" s="24" t="s">
        <v>59</v>
      </c>
      <c r="B54" s="24" t="s">
        <v>103</v>
      </c>
      <c r="C54" s="25" t="s">
        <v>153</v>
      </c>
      <c r="D54" s="25" t="s">
        <v>194</v>
      </c>
      <c r="E54" s="34">
        <v>1750000</v>
      </c>
    </row>
    <row r="55" spans="1:5" ht="36" customHeight="1" x14ac:dyDescent="0.25">
      <c r="A55" s="24" t="s">
        <v>60</v>
      </c>
      <c r="B55" s="24" t="s">
        <v>104</v>
      </c>
      <c r="C55" s="25" t="s">
        <v>154</v>
      </c>
      <c r="D55" s="25" t="s">
        <v>195</v>
      </c>
      <c r="E55" s="34">
        <v>797550</v>
      </c>
    </row>
    <row r="56" spans="1:5" ht="36" customHeight="1" x14ac:dyDescent="0.25">
      <c r="A56" s="24" t="s">
        <v>5</v>
      </c>
      <c r="B56" s="24" t="s">
        <v>105</v>
      </c>
      <c r="C56" s="25" t="s">
        <v>155</v>
      </c>
      <c r="D56" s="25" t="s">
        <v>174</v>
      </c>
      <c r="E56" s="34">
        <v>1450000</v>
      </c>
    </row>
    <row r="57" spans="1:5" ht="36" customHeight="1" x14ac:dyDescent="0.25">
      <c r="A57" s="24" t="s">
        <v>61</v>
      </c>
      <c r="B57" s="24" t="s">
        <v>106</v>
      </c>
      <c r="C57" s="25" t="s">
        <v>156</v>
      </c>
      <c r="D57" s="25" t="s">
        <v>196</v>
      </c>
      <c r="E57" s="34">
        <v>500000</v>
      </c>
    </row>
    <row r="58" spans="1:5" ht="36" customHeight="1" x14ac:dyDescent="0.25">
      <c r="A58" s="24" t="s">
        <v>22</v>
      </c>
      <c r="B58" s="24" t="s">
        <v>107</v>
      </c>
      <c r="C58" s="25" t="s">
        <v>157</v>
      </c>
      <c r="D58" s="25" t="s">
        <v>171</v>
      </c>
      <c r="E58" s="34">
        <v>1450000</v>
      </c>
    </row>
    <row r="59" spans="1:5" ht="36" customHeight="1" x14ac:dyDescent="0.25">
      <c r="A59" s="24" t="s">
        <v>22</v>
      </c>
      <c r="B59" s="24" t="s">
        <v>108</v>
      </c>
      <c r="C59" s="25" t="s">
        <v>158</v>
      </c>
      <c r="D59" s="25" t="s">
        <v>177</v>
      </c>
      <c r="E59" s="34">
        <v>1450000</v>
      </c>
    </row>
    <row r="60" spans="1:5" ht="36" customHeight="1" x14ac:dyDescent="0.25">
      <c r="A60" s="24" t="s">
        <v>62</v>
      </c>
      <c r="B60" s="24" t="s">
        <v>109</v>
      </c>
      <c r="C60" s="25" t="s">
        <v>159</v>
      </c>
      <c r="D60" s="25" t="s">
        <v>197</v>
      </c>
      <c r="E60" s="34">
        <v>500000</v>
      </c>
    </row>
    <row r="61" spans="1:5" ht="36" customHeight="1" x14ac:dyDescent="0.25">
      <c r="A61" s="24" t="s">
        <v>7</v>
      </c>
      <c r="B61" s="24" t="s">
        <v>110</v>
      </c>
      <c r="C61" s="25" t="s">
        <v>160</v>
      </c>
      <c r="D61" s="25" t="s">
        <v>175</v>
      </c>
      <c r="E61" s="34">
        <v>1750000</v>
      </c>
    </row>
    <row r="62" spans="1:5" ht="36" customHeight="1" x14ac:dyDescent="0.25">
      <c r="A62" s="24" t="s">
        <v>7</v>
      </c>
      <c r="B62" s="24" t="s">
        <v>111</v>
      </c>
      <c r="C62" s="25" t="s">
        <v>161</v>
      </c>
      <c r="D62" s="25" t="s">
        <v>198</v>
      </c>
      <c r="E62" s="34">
        <v>1750000</v>
      </c>
    </row>
    <row r="63" spans="1:5" ht="36" customHeight="1" x14ac:dyDescent="0.25">
      <c r="A63" s="24" t="s">
        <v>23</v>
      </c>
      <c r="B63" s="24" t="s">
        <v>112</v>
      </c>
      <c r="C63" s="25" t="s">
        <v>32</v>
      </c>
      <c r="D63" s="25" t="s">
        <v>199</v>
      </c>
      <c r="E63" s="34">
        <v>500000</v>
      </c>
    </row>
    <row r="64" spans="1:5" ht="36" customHeight="1" x14ac:dyDescent="0.25">
      <c r="A64" s="24" t="s">
        <v>63</v>
      </c>
      <c r="B64" s="24" t="s">
        <v>113</v>
      </c>
      <c r="C64" s="25" t="s">
        <v>162</v>
      </c>
      <c r="D64" s="25" t="s">
        <v>188</v>
      </c>
      <c r="E64" s="34">
        <v>500000</v>
      </c>
    </row>
    <row r="65" spans="1:5" ht="36" customHeight="1" x14ac:dyDescent="0.25">
      <c r="A65" s="24" t="s">
        <v>64</v>
      </c>
      <c r="B65" s="24" t="s">
        <v>114</v>
      </c>
      <c r="C65" s="25" t="s">
        <v>163</v>
      </c>
      <c r="D65" s="25" t="s">
        <v>200</v>
      </c>
      <c r="E65" s="34">
        <v>480000</v>
      </c>
    </row>
    <row r="66" spans="1:5" ht="36" customHeight="1" x14ac:dyDescent="0.25">
      <c r="A66" s="24" t="s">
        <v>24</v>
      </c>
      <c r="B66" s="24" t="s">
        <v>115</v>
      </c>
      <c r="C66" s="25" t="s">
        <v>164</v>
      </c>
      <c r="D66" s="25" t="s">
        <v>169</v>
      </c>
      <c r="E66" s="34">
        <v>1000000</v>
      </c>
    </row>
    <row r="67" spans="1:5" ht="36" customHeight="1" x14ac:dyDescent="0.25">
      <c r="A67" s="26" t="s">
        <v>65</v>
      </c>
      <c r="B67" s="26" t="s">
        <v>116</v>
      </c>
      <c r="C67" s="27" t="s">
        <v>165</v>
      </c>
      <c r="D67" s="27" t="s">
        <v>174</v>
      </c>
      <c r="E67" s="35">
        <v>1278950</v>
      </c>
    </row>
    <row r="68" spans="1:5" ht="24" customHeight="1" x14ac:dyDescent="0.25">
      <c r="A68" s="28"/>
      <c r="B68" s="28"/>
      <c r="C68" s="29"/>
      <c r="D68" s="30" t="s">
        <v>39</v>
      </c>
      <c r="E68" s="31">
        <f>SUM(E17:E67)</f>
        <v>54992016</v>
      </c>
    </row>
    <row r="69" spans="1:5" ht="22.15" customHeight="1" x14ac:dyDescent="0.25">
      <c r="A69" s="24" t="s">
        <v>201</v>
      </c>
    </row>
  </sheetData>
  <mergeCells count="6">
    <mergeCell ref="K18:L18"/>
    <mergeCell ref="A3:E3"/>
    <mergeCell ref="A1:E1"/>
    <mergeCell ref="A2:E2"/>
    <mergeCell ref="C13:D13"/>
    <mergeCell ref="A4:E4"/>
  </mergeCells>
  <pageMargins left="0.45" right="0.45" top="0.5" bottom="0.5" header="0.3" footer="0.3"/>
  <pageSetup scale="65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Bus</vt:lpstr>
      <vt:lpstr>Bus!Print_Area</vt:lpstr>
      <vt:lpstr>Bus!Print_Titles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18 LoNo Carryover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Snead, Samuel (FTA)</dc:creator>
  <cp:lastModifiedBy>USDOT_User</cp:lastModifiedBy>
  <cp:lastPrinted>2018-04-23T14:22:33Z</cp:lastPrinted>
  <dcterms:created xsi:type="dcterms:W3CDTF">2011-10-18T15:05:05Z</dcterms:created>
  <dcterms:modified xsi:type="dcterms:W3CDTF">2018-05-01T15:59:43Z</dcterms:modified>
</cp:coreProperties>
</file>