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30" yWindow="5580" windowWidth="20100" windowHeight="7995"/>
  </bookViews>
  <sheets>
    <sheet name="Data" sheetId="1" r:id="rId1"/>
    <sheet name="Sheet2" sheetId="2" r:id="rId2"/>
    <sheet name="Sheet3" sheetId="3" r:id="rId3"/>
  </sheets>
  <definedNames>
    <definedName name="_xlnm._FilterDatabase" localSheetId="0" hidden="1">Data!$A$3:$G$117</definedName>
  </definedNames>
  <calcPr calcId="145621"/>
</workbook>
</file>

<file path=xl/calcChain.xml><?xml version="1.0" encoding="utf-8"?>
<calcChain xmlns="http://schemas.openxmlformats.org/spreadsheetml/2006/main">
  <c r="G78" i="1" l="1"/>
  <c r="G63" i="1"/>
  <c r="G70" i="1"/>
  <c r="G119" i="1"/>
  <c r="G97" i="1"/>
  <c r="G44" i="1"/>
  <c r="G123" i="1"/>
  <c r="G35" i="1"/>
  <c r="G89" i="1"/>
  <c r="G23" i="1"/>
  <c r="G13" i="1"/>
  <c r="G120" i="1"/>
  <c r="G27" i="1" l="1"/>
  <c r="G49" i="1"/>
  <c r="G52" i="1"/>
  <c r="G77" i="1"/>
  <c r="G105" i="1"/>
  <c r="G107" i="1"/>
  <c r="G113" i="1"/>
  <c r="G10" i="1"/>
  <c r="G16" i="1"/>
  <c r="G104" i="1"/>
  <c r="G106" i="1"/>
  <c r="G59" i="1"/>
  <c r="G22" i="1"/>
  <c r="G118" i="1"/>
  <c r="G28" i="1"/>
  <c r="G41" i="1"/>
  <c r="G58" i="1"/>
  <c r="G25" i="1"/>
  <c r="G29" i="1"/>
  <c r="G31" i="1"/>
  <c r="G68" i="1"/>
  <c r="G116" i="1"/>
  <c r="G65" i="1"/>
  <c r="G60" i="1"/>
  <c r="G91" i="1"/>
  <c r="G100" i="1"/>
  <c r="G110" i="1"/>
  <c r="G47" i="1"/>
  <c r="G30" i="1"/>
  <c r="G51" i="1"/>
  <c r="G66" i="1"/>
  <c r="G69" i="1"/>
  <c r="G46" i="1"/>
  <c r="G42" i="1"/>
  <c r="G57" i="1"/>
  <c r="G45" i="1"/>
  <c r="G102" i="1"/>
  <c r="G11" i="1"/>
  <c r="G34" i="1"/>
  <c r="G79" i="1"/>
  <c r="G62" i="1"/>
  <c r="G5" i="1"/>
  <c r="G92" i="1"/>
  <c r="G40" i="1"/>
  <c r="G61" i="1"/>
  <c r="G93" i="1"/>
  <c r="G53" i="1"/>
  <c r="G37" i="1"/>
  <c r="G9" i="1"/>
  <c r="G55" i="1"/>
  <c r="G124" i="1"/>
  <c r="G76" i="1"/>
  <c r="G4" i="1"/>
  <c r="G54" i="1"/>
  <c r="G17" i="1"/>
  <c r="G19" i="1"/>
  <c r="G20" i="1"/>
  <c r="G84" i="1"/>
  <c r="G82" i="1"/>
  <c r="G87" i="1"/>
  <c r="G101" i="1"/>
  <c r="G64" i="1"/>
  <c r="G71" i="1"/>
  <c r="G74" i="1"/>
  <c r="G14" i="1"/>
  <c r="G115" i="1"/>
  <c r="G33" i="1"/>
  <c r="G86" i="1"/>
  <c r="G88" i="1"/>
  <c r="G80" i="1"/>
  <c r="G129" i="1"/>
  <c r="G85" i="1"/>
  <c r="G117" i="1"/>
  <c r="G125" i="1"/>
  <c r="G81" i="1"/>
  <c r="G99" i="1"/>
  <c r="G83" i="1"/>
  <c r="G75" i="1"/>
  <c r="G103" i="1"/>
  <c r="G108" i="1"/>
  <c r="G39" i="1"/>
  <c r="G72" i="1"/>
  <c r="G73" i="1"/>
  <c r="G109" i="1"/>
  <c r="G24" i="1"/>
  <c r="G112" i="1"/>
  <c r="G7" i="1"/>
  <c r="G15" i="1"/>
  <c r="G18" i="1"/>
  <c r="G38" i="1"/>
  <c r="G56" i="1"/>
  <c r="G96" i="1"/>
  <c r="G32" i="1"/>
  <c r="G126" i="1"/>
  <c r="G122" i="1"/>
  <c r="G121" i="1"/>
  <c r="G67" i="1"/>
  <c r="G94" i="1"/>
  <c r="G50" i="1"/>
  <c r="G21" i="1"/>
  <c r="G114" i="1"/>
  <c r="G128" i="1"/>
  <c r="G6" i="1"/>
  <c r="G95" i="1"/>
  <c r="G98" i="1"/>
  <c r="G8" i="1"/>
  <c r="G43" i="1"/>
  <c r="G90" i="1"/>
  <c r="G12" i="1"/>
  <c r="G36" i="1"/>
  <c r="G127" i="1"/>
  <c r="G48" i="1"/>
  <c r="G26" i="1"/>
  <c r="G111" i="1" l="1"/>
</calcChain>
</file>

<file path=xl/sharedStrings.xml><?xml version="1.0" encoding="utf-8"?>
<sst xmlns="http://schemas.openxmlformats.org/spreadsheetml/2006/main" count="264" uniqueCount="264">
  <si>
    <t>NTD ID</t>
  </si>
  <si>
    <t>Name</t>
  </si>
  <si>
    <t>VRM</t>
  </si>
  <si>
    <t>Census Reservation Name</t>
  </si>
  <si>
    <t>Confederated Tribes and Bands of The Yakama Nation</t>
  </si>
  <si>
    <t>Yakama Nation Reservation and Off-Reservation Trust Land, WA</t>
  </si>
  <si>
    <t>Confederated Tribes of the Colville Indian Reservation</t>
  </si>
  <si>
    <t>Colville Reservation and Off-Reservation Trust Land, WA</t>
  </si>
  <si>
    <t>Confederated Tribes of the Grand Ronde Community of Oregon</t>
  </si>
  <si>
    <t>Grand Ronde Community and Off-Reservation Trust Land, OR</t>
  </si>
  <si>
    <t>Confederated Tribes of the Umatilla Indian Reservation</t>
  </si>
  <si>
    <t>Cowlitz Indian Tribe</t>
  </si>
  <si>
    <t>Gulkana Village Council</t>
  </si>
  <si>
    <t>Gulkana ANVSA, AK</t>
  </si>
  <si>
    <t>Kalispel Tribe of Indians</t>
  </si>
  <si>
    <t>Kalispel Reservation and Off-Reservation Trust Land, WA</t>
  </si>
  <si>
    <t>Klamath Tribes</t>
  </si>
  <si>
    <t>Klamath Reservation, OR</t>
  </si>
  <si>
    <t>Lummi Nation</t>
  </si>
  <si>
    <t>Lummi Reservation, WA</t>
  </si>
  <si>
    <t>Nez Perce Tribe</t>
  </si>
  <si>
    <t>Nez Perce Reservation, ID</t>
  </si>
  <si>
    <t>Orutsararmiut Native Council</t>
  </si>
  <si>
    <t>Bethel ANVSA, AK</t>
  </si>
  <si>
    <t>Sitka Tribe of Alaska</t>
  </si>
  <si>
    <t>Sitka ANVSA, AK</t>
  </si>
  <si>
    <t>Snoqualmie Indian Tribe</t>
  </si>
  <si>
    <t>Snoqualmie Reservation, WA</t>
  </si>
  <si>
    <t>Squaxin Island Tribe</t>
  </si>
  <si>
    <t>Squaxin Island Reservation and Off-Reservation Trust Land, WA</t>
  </si>
  <si>
    <t>Stillaguamish Tribe of Indians</t>
  </si>
  <si>
    <t>Stillaguamish Reservation and Off-Reservation Trust Land, WA</t>
  </si>
  <si>
    <t>Tetlin Village Council</t>
  </si>
  <si>
    <t>Tetlin ANVSA, AK</t>
  </si>
  <si>
    <t>Native Village of Crooked Creek</t>
  </si>
  <si>
    <t>Crooked Creek ANVSA, AK</t>
  </si>
  <si>
    <t>Manley Village Council</t>
  </si>
  <si>
    <t>Manley Hot Springs ANVSA, AK</t>
  </si>
  <si>
    <t>Quinault Tribe of the Quinault Reservation</t>
  </si>
  <si>
    <t>Quinault Reservation, WA</t>
  </si>
  <si>
    <t>Tulalip Reservation and Off-Reservation Trust Land, WA</t>
  </si>
  <si>
    <t>Seldovia Village Tribe</t>
  </si>
  <si>
    <t>Seldovia ANVSA, AK</t>
  </si>
  <si>
    <t>Spokane Tribe of Indians</t>
  </si>
  <si>
    <t>Spokane Reservation and Off-Reservation Trust Land, WA</t>
  </si>
  <si>
    <t>Siletz Reservation and Off-Reservation Trust Land, OR</t>
  </si>
  <si>
    <t>Jamestown S'Klallam Tribe</t>
  </si>
  <si>
    <t>Jamestown S'Klallam Reservation and Off-Reservation Trust Land, WA</t>
  </si>
  <si>
    <t>Chickaloon Native Village</t>
  </si>
  <si>
    <t>Chickaloon ANVSA, AK</t>
  </si>
  <si>
    <t>Fort Hall Reservation and Off-Reservation Trust Land, ID</t>
  </si>
  <si>
    <t>Skokomish Indian Tribe</t>
  </si>
  <si>
    <t>Skokomish Reservation, WA</t>
  </si>
  <si>
    <t>Confederated Tribes of Warm Springs</t>
  </si>
  <si>
    <t>Warm Springs Reservation and Off-Reservation Trust Land, OR</t>
  </si>
  <si>
    <t>Ketchikan Indian Community</t>
  </si>
  <si>
    <t>Ketchikan ANVSA, AK</t>
  </si>
  <si>
    <t>Coeur d'Alene Reservation, ID</t>
  </si>
  <si>
    <t>Makah Tribal Council</t>
  </si>
  <si>
    <t>Makah Indian Reservation, WA</t>
  </si>
  <si>
    <t>Nooksack Indian Tribe</t>
  </si>
  <si>
    <t>Nooksack Reservation and Off-Reservation Trust Land, WA</t>
  </si>
  <si>
    <t>Houlton Band of Maliseet Indians</t>
  </si>
  <si>
    <t>Houlton Maliseet Reservation and Off-Reservation Trust Land, ME</t>
  </si>
  <si>
    <t>Seneca Nation of Indians</t>
  </si>
  <si>
    <t>Catawba Indian Nation</t>
  </si>
  <si>
    <t>Catawba Reservation, SC</t>
  </si>
  <si>
    <t>Eastern Band of Cherokee Indians</t>
  </si>
  <si>
    <t>Eastern Cherokee Reservation, NC</t>
  </si>
  <si>
    <t>Poarch Band of Creek Indians</t>
  </si>
  <si>
    <t>Mississippi Band of Choctaw Indians</t>
  </si>
  <si>
    <t>Mississippi Choctaw Reservation, MS</t>
  </si>
  <si>
    <t>Grand Portage Reservation Tribal Council</t>
  </si>
  <si>
    <t>Grand Portage Reservation and Off-Reservation Trust Land, MN</t>
  </si>
  <si>
    <t>Lac Courte Oreilles Band of Ojibwe</t>
  </si>
  <si>
    <t>Lac Courte Oreilles Reservation and Off-Reservation Trust Land, WI</t>
  </si>
  <si>
    <t>Menominee Indian Tribe of Wisconsin</t>
  </si>
  <si>
    <t>Menominee Reservation and Off-Reservation Trust Land, WI</t>
  </si>
  <si>
    <t>Red Lake Band of the Chippewa</t>
  </si>
  <si>
    <t>Red Lake Reservation, MN</t>
  </si>
  <si>
    <t>Fond du Lac Reservation</t>
  </si>
  <si>
    <t>Fond du Lac Reservation and Off-Reservation Trust Land, MN--WI</t>
  </si>
  <si>
    <t>Bois Forte Reservation Tribal Council</t>
  </si>
  <si>
    <t>Bois Forte Reservation, MN</t>
  </si>
  <si>
    <t>Bay Mills Indian Community</t>
  </si>
  <si>
    <t>Leech Lake Band of Ojibwe</t>
  </si>
  <si>
    <t>Leech Lake Reservation and Off-Reservation Trust Land, MN</t>
  </si>
  <si>
    <t>White Earth Band of Chippewa</t>
  </si>
  <si>
    <t>White Earth Reservation and Off-Reservation Trust Land, MN</t>
  </si>
  <si>
    <t>Oneida Tribe of Indians of Wisconsin</t>
  </si>
  <si>
    <t>Oneida (WI) Reservation and Off-Reservation Trust Land, WI</t>
  </si>
  <si>
    <t>Bad River Band of Lake Superior Tribe of Chippewa</t>
  </si>
  <si>
    <t>Bad River Reservation, WI</t>
  </si>
  <si>
    <t>Red Cliff Band of Lake Superior Chippewa</t>
  </si>
  <si>
    <t>Red Cliff Reservation and Off-Reservation Trust Land, WI</t>
  </si>
  <si>
    <t>Cherokee Nation &amp; United Keetoowah Band of Cherokee Indians in Oklahoma</t>
  </si>
  <si>
    <t>Cherokee OTSA, OK</t>
  </si>
  <si>
    <t>Chickasaw Nation</t>
  </si>
  <si>
    <t>Chickasaw OTSA, OK</t>
  </si>
  <si>
    <t>Choctaw Nation of Oklahoma</t>
  </si>
  <si>
    <t>Choctaw OTSA, OK</t>
  </si>
  <si>
    <t>Citizen Potawatomi Nation</t>
  </si>
  <si>
    <t>Citizen Potawatomi Nation-Absentee Shawnee OTSA, OK</t>
  </si>
  <si>
    <t>Comanche Nation &amp; Kiowa Tribe</t>
  </si>
  <si>
    <t>Northeast Oklahoma Tribal Transit Consortium</t>
  </si>
  <si>
    <t>Muscogee (Creek) Nation</t>
  </si>
  <si>
    <t>Creek OTSA, OK</t>
  </si>
  <si>
    <t>Ohkay Owingeh Pueblo</t>
  </si>
  <si>
    <t>Ohkay Owingeh, NM</t>
  </si>
  <si>
    <t>Ponca Tribe of Oklahoma</t>
  </si>
  <si>
    <t>Pueblo of Santa Ana</t>
  </si>
  <si>
    <t>Santa Ana Pueblo, NM</t>
  </si>
  <si>
    <t>Seminole Nation Public Transit</t>
  </si>
  <si>
    <t>Cheyenne-Arapaho OTSA, OK</t>
  </si>
  <si>
    <t>Pueblo of Laguna</t>
  </si>
  <si>
    <t>Laguna Pueblo and Off-Reservation Trust Land, NM</t>
  </si>
  <si>
    <t>Tesuque Pueblo</t>
  </si>
  <si>
    <t>Tesuque Pueblo and Off-Reservation Trust Land, NM</t>
  </si>
  <si>
    <t>Caddo-Wichita-Delaware OTSA, OK</t>
  </si>
  <si>
    <t>Pueblo of San Ildefonso</t>
  </si>
  <si>
    <t>San Ildefonso Pueblo and Off-Reservation Trust Land, NM</t>
  </si>
  <si>
    <t>Pueblo of Santa Clara</t>
  </si>
  <si>
    <t>Santa Clara Pueblo, NM</t>
  </si>
  <si>
    <t>Pojoaque Pueblo</t>
  </si>
  <si>
    <t>Zuni Pueblo</t>
  </si>
  <si>
    <t>Zuni Reservation and Off-Reservation Trust Land, NM--AZ</t>
  </si>
  <si>
    <t>Ponca Tribe of Nebraska</t>
  </si>
  <si>
    <t>Prairie Band Potawatomi Nation</t>
  </si>
  <si>
    <t>Prairie Band of Potawatomi Nation Reservation, KS</t>
  </si>
  <si>
    <t>Santee Sioux Nation</t>
  </si>
  <si>
    <t>Santee Reservation, NE</t>
  </si>
  <si>
    <t>Winnebago Tribe of Nebraska</t>
  </si>
  <si>
    <t>Winnebago Reservation and Off-Reservation Trust Land, NE--IA</t>
  </si>
  <si>
    <t>Blackfeet Nation Department of Transportation</t>
  </si>
  <si>
    <t>Blackfeet Indian Reservation and Off-Reservation Trust Land, MT</t>
  </si>
  <si>
    <t>Cheyenne River Sioux Tribe</t>
  </si>
  <si>
    <t>Cheyenne River Reservation and Off-Reservation Trust Land, SD</t>
  </si>
  <si>
    <t>Chippewa Cree Tribe</t>
  </si>
  <si>
    <t>Rocky Boy's Reservation and Off-Reservation Trust Land, MT</t>
  </si>
  <si>
    <t>Confederated Salish and Kootenai Tribes</t>
  </si>
  <si>
    <t>Flathead Reservation, MT</t>
  </si>
  <si>
    <t>Fort Belknap Indian Community</t>
  </si>
  <si>
    <t>Fort Belknap Reservation and Off-Reservation Trust Land, MT</t>
  </si>
  <si>
    <t>Lower Brule Sioux Tribe</t>
  </si>
  <si>
    <t>Lower Brule Reservation and Off-Reservation Trust Land, SD</t>
  </si>
  <si>
    <t>Northern Cheyenne Tribe</t>
  </si>
  <si>
    <t>Northern Cheyenne Indian Reservation and Off-Reservation Trust Land, MT--SD</t>
  </si>
  <si>
    <t>Oglala Sioux Tribe</t>
  </si>
  <si>
    <t>Pine Ridge Reservation, SD--NE</t>
  </si>
  <si>
    <t>Rosebud Sioux Tribe</t>
  </si>
  <si>
    <t>Rosebud Indian Reservation and Off-Reservation Trust Land, SD</t>
  </si>
  <si>
    <t>Spirit Lake Tribe</t>
  </si>
  <si>
    <t>Spirit Lake Reservation, ND</t>
  </si>
  <si>
    <t>Standing Rock Public Transportation</t>
  </si>
  <si>
    <t>Standing Rock Reservation, SD--ND</t>
  </si>
  <si>
    <t>Turtle Mountain Reservation and Off-Reservation Trust Land, MT--ND--SD</t>
  </si>
  <si>
    <t>Crow Tribe of Indians</t>
  </si>
  <si>
    <t>Crow Reservation and Off-Reservation Trust Land, MT</t>
  </si>
  <si>
    <t>Shoshone and Arapaho Tribes DOT</t>
  </si>
  <si>
    <t>Wind River Reservation and Off-Reservation Trust Land, WY</t>
  </si>
  <si>
    <t>Yankton Sioux Tribe</t>
  </si>
  <si>
    <t>Yankton Reservation, SD</t>
  </si>
  <si>
    <t>Southern Ute Indian Tribe</t>
  </si>
  <si>
    <t>Southern Ute Reservation, CO</t>
  </si>
  <si>
    <t>Fort Peck Indian Reservation and Off-Reservation Trust Land, MT</t>
  </si>
  <si>
    <t>Ute Tribe</t>
  </si>
  <si>
    <t>Uintah and Ouray Reservation and Off-Reservation Trust Land, UT</t>
  </si>
  <si>
    <t>Bishop Paiute Tribe</t>
  </si>
  <si>
    <t>Bishop Reservation, CA</t>
  </si>
  <si>
    <t>Blue Lake Rancheria</t>
  </si>
  <si>
    <t>Blue Lake Rancheria and Off-Reservation Trust Land, CA</t>
  </si>
  <si>
    <t>Cocopah Indian Tribe</t>
  </si>
  <si>
    <t>Cocopah Reservation, AZ</t>
  </si>
  <si>
    <t>Navajo Nation</t>
  </si>
  <si>
    <t>Reservation Transportation Authority</t>
  </si>
  <si>
    <t>San Carlos Apache Tribe</t>
  </si>
  <si>
    <t>San Carlos Reservation, AZ</t>
  </si>
  <si>
    <t>Susanville Indian Rancheria</t>
  </si>
  <si>
    <t>Susanville Indian Rancheria and Off-Reservation Trust Land, CA</t>
  </si>
  <si>
    <t>Yurok Tribe</t>
  </si>
  <si>
    <t>Yurok Reservation, CA</t>
  </si>
  <si>
    <t>Havasupai Tribe</t>
  </si>
  <si>
    <t>Havasupai Reservation, AZ</t>
  </si>
  <si>
    <t>Reno-Sparks Indian Colony</t>
  </si>
  <si>
    <t>Reno-Sparks Indian Colony, NV</t>
  </si>
  <si>
    <t>Kaibab Band of Paiute Indians</t>
  </si>
  <si>
    <t>Kaibab Indian Reservation, AZ</t>
  </si>
  <si>
    <t>North Fork Rancheria of Mono Indians of California</t>
  </si>
  <si>
    <t>North Fork Rancheria and Off-Reservation Trust Land, CA</t>
  </si>
  <si>
    <t>Tule River Tribe</t>
  </si>
  <si>
    <t>Tule River Reservation and Off-Reservation Trust Land, CA</t>
  </si>
  <si>
    <t>Salt River Pima-Maricopa Indian Community</t>
  </si>
  <si>
    <t>Salt River Reservation, AZ</t>
  </si>
  <si>
    <t>Hopi Tribe</t>
  </si>
  <si>
    <t>Hopi Reservation and Off-Reservation Trust Land, AZ</t>
  </si>
  <si>
    <t>Karuk Tribe</t>
  </si>
  <si>
    <t>Karuk Reservation and Off-Reservation Trust Land, CA</t>
  </si>
  <si>
    <t>Quechan Indian Tribe</t>
  </si>
  <si>
    <t>Fort Yuma Indian Reservation, CA--AZ</t>
  </si>
  <si>
    <t>Chemehuevi Indian Tribe</t>
  </si>
  <si>
    <t>Chemehuevi Reservation, CA</t>
  </si>
  <si>
    <t>Walker River Paiute Tribe</t>
  </si>
  <si>
    <t>Walker River Reservation, NV</t>
  </si>
  <si>
    <t>Elko Band Council</t>
  </si>
  <si>
    <t>Elko Colony, NV</t>
  </si>
  <si>
    <t xml:space="preserve">Under 50% of poverty </t>
  </si>
  <si>
    <t>50% to 99% of poverty</t>
  </si>
  <si>
    <t>Total poverty population</t>
  </si>
  <si>
    <t xml:space="preserve"> National Transit Database Data and Census Data for the Tribal Transit Formula Apportionment</t>
  </si>
  <si>
    <t>Bristol Bay Native Association</t>
  </si>
  <si>
    <t>Dillingham ANVSA, AK</t>
  </si>
  <si>
    <t>Confederated Tribes of Siletz Indians</t>
  </si>
  <si>
    <t>Shoshone-Bannock Tribes</t>
  </si>
  <si>
    <t>Coeur d'Alene Tribe dba Citylink Transit</t>
  </si>
  <si>
    <t>The Tulalip Tribes of Washington</t>
  </si>
  <si>
    <t>Umatilla Reservation and Off-Reservation Trust Land, OR</t>
  </si>
  <si>
    <t>-</t>
  </si>
  <si>
    <t>Native Village of Noatak</t>
  </si>
  <si>
    <t>Noatak ANVSA, AK</t>
  </si>
  <si>
    <t>Hydaburg Cooperative Association</t>
  </si>
  <si>
    <t>Hydaburg ANVSA, AK</t>
  </si>
  <si>
    <t>Gwichyaa Zhee Tribal Transit Service</t>
  </si>
  <si>
    <t>Fort Yukon ANVSA, AK</t>
  </si>
  <si>
    <t>Lower Elwha Klallam Tribe</t>
  </si>
  <si>
    <t>Lower Elwha Reservation and Off-Reservation Trust Land, WA</t>
  </si>
  <si>
    <t>Allegany Reservation, NY; Cattaraugus Reservation, NY; Oil Springs Reservation, NY</t>
  </si>
  <si>
    <t>Poarch Creek Reservation and Off-Reservation Trust Land, AL-- FL</t>
  </si>
  <si>
    <t>Bay Mills Reservation and Off-Reservation Trust Land, MI; Sault Ste. Marie Reservation and Off-Reservation Trust Land, MI</t>
  </si>
  <si>
    <t>Lac du Flambeau Band of Lake Superior Chippewa Indians</t>
  </si>
  <si>
    <t>Lac du Flambeau Reservation, WI</t>
  </si>
  <si>
    <t>Ponca OTSA, OK; Kaw/Ponca joint-use OTSA, OK</t>
  </si>
  <si>
    <t>Seminole OTSA, OK; Creek/Seminole joint-use OTSA, OK</t>
  </si>
  <si>
    <t>Eastern Shawnee OTSA, OK; Miami OTSA, OK; Modoc OTSA, OK; Ottawa OTSA, OK; Miami/Peoria joint-use OTSA, OK; Peoria OTSA, OK; Quapaw OTSA, OK; Seneca-Cayuga OTSA, OK; Wyandotte OTSA, OK</t>
  </si>
  <si>
    <t>Cheyenne &amp; Arapaho Tribes</t>
  </si>
  <si>
    <t>Delaware Nation</t>
  </si>
  <si>
    <t>Pueblo of Pojoaque and Off-Reservation Trust Land, NM</t>
  </si>
  <si>
    <t>Pueblo of Nambe'</t>
  </si>
  <si>
    <t>Nambe Pueblo and Off-Reservation Trust Land, NM</t>
  </si>
  <si>
    <t>The Pueblo of Jemez</t>
  </si>
  <si>
    <t>Jemez Pueblo, NM</t>
  </si>
  <si>
    <t>Ponca (NE) Trust Land, NE--IA</t>
  </si>
  <si>
    <t>Omaha Tribe Public Transit</t>
  </si>
  <si>
    <t>Omaha Reservation, NE--IA</t>
  </si>
  <si>
    <t>Fort Peck Tribes</t>
  </si>
  <si>
    <t>Ute Mountain Ute Tribe</t>
  </si>
  <si>
    <t>Ute Mountain Reservation and Off-Reservation Trust Land, CO--NM--UT</t>
  </si>
  <si>
    <t>Navajo Nation Reservation and Off-Reservation Trust Land, AZ--NM--UT</t>
  </si>
  <si>
    <t>Pauma and Yuima Reservation, CA; Pala Reservation, CA; Rincon Reservation, CA; San Pasqual Reservation, CA</t>
  </si>
  <si>
    <t>Fallon Paiute-Shoshone Tribe</t>
  </si>
  <si>
    <t>Fallon Paiute-Shoshone Colony and Off-Reservation Trust Land, NV; Fallon Paiute-Shoshone Reservation and Off-Reservation Trust Land, NV</t>
  </si>
  <si>
    <t>Yavapai-Apache Nation</t>
  </si>
  <si>
    <t>Yavapai-Apache Nation Reservation, AZ</t>
  </si>
  <si>
    <t>Pascua Yaqui Tribe</t>
  </si>
  <si>
    <t>Pascua Pueblo Yaqui Reservation and Off-Reservation Trust Land, AZ</t>
  </si>
  <si>
    <t>Morongo Band of Mission Indians</t>
  </si>
  <si>
    <t>Morongo Reservation and Off-Reservation Trust Land, CA</t>
  </si>
  <si>
    <t>Pyramid Lake Paiute Tribe</t>
  </si>
  <si>
    <t>Pyramid Lake Paiute Reservation, NV</t>
  </si>
  <si>
    <t>60005 &amp; 66164</t>
  </si>
  <si>
    <t>Kiowa-Comanche-Apache-Fort Sill Apache OTSA, OK; Kiowa-Comanche-Apache-Ft Sill Apache/Caddo-Wichita-Delaware joint- use OTSA, OK</t>
  </si>
  <si>
    <t>66140 &amp; 66176</t>
  </si>
  <si>
    <t>88146 &amp; 80266 &amp; 80212</t>
  </si>
  <si>
    <t>Turtle Mountain Band of Chippewa Indian &amp; Trenton Indian Service Area Aging Program &amp; Turtle Mtn. Nutrition &amp; Support Services</t>
  </si>
  <si>
    <t xml:space="preserve">This table includes the National Tansit Database and Census data used for FTA's  FY 16 Tribal Transit Apportionment. The Tribal Name, and Vehicle Revenue Miles (VRM) shown on this table was reported by tribes to the National Transit Database (NTD) and aggregated by the FTA's NTD Office. The Census Reservation Name and population data comes from American Community Survey (ACS) Table C17002,  "Ratio of Income to Poverty in the Last Twelve Months (2009-2013 5-year Data Set).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</si>
</sst>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9"/>
      <color theme="1"/>
      <name val="Calibri"/>
      <family val="2"/>
      <scheme val="minor"/>
    </font>
    <font>
      <sz val="10"/>
      <color theme="1"/>
      <name val="Arial"/>
      <family val="2"/>
    </font>
    <font>
      <b/>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2" fillId="0" borderId="0" xfId="0" applyFont="1"/>
    <xf numFmtId="164" fontId="2" fillId="0" borderId="0" xfId="1" applyNumberFormat="1" applyFont="1"/>
    <xf numFmtId="0" fontId="0" fillId="0" borderId="0" xfId="0" applyFont="1" applyFill="1"/>
    <xf numFmtId="0" fontId="0" fillId="0" borderId="0" xfId="0" applyFont="1"/>
    <xf numFmtId="164" fontId="3" fillId="0" borderId="0" xfId="1" applyNumberFormat="1" applyFont="1"/>
    <xf numFmtId="0" fontId="3" fillId="0" borderId="0" xfId="0" applyFont="1"/>
    <xf numFmtId="164" fontId="3" fillId="0" borderId="0" xfId="1" applyNumberFormat="1" applyFont="1" applyAlignment="1">
      <alignment horizontal="right"/>
    </xf>
    <xf numFmtId="0" fontId="0" fillId="0" borderId="0" xfId="0" applyFont="1" applyFill="1" applyBorder="1"/>
    <xf numFmtId="0" fontId="3" fillId="0" borderId="0" xfId="0" applyFont="1" applyFill="1"/>
    <xf numFmtId="0" fontId="4" fillId="0" borderId="0" xfId="0" applyFont="1" applyFill="1"/>
    <xf numFmtId="0" fontId="4" fillId="0" borderId="0" xfId="0" applyFont="1"/>
    <xf numFmtId="164" fontId="2" fillId="0" borderId="0" xfId="1" applyNumberFormat="1" applyFont="1" applyAlignment="1">
      <alignment wrapText="1"/>
    </xf>
    <xf numFmtId="164" fontId="0" fillId="0" borderId="0" xfId="0" applyNumberFormat="1"/>
    <xf numFmtId="0" fontId="6" fillId="0" borderId="0" xfId="0" applyFont="1" applyFill="1" applyAlignment="1">
      <alignment horizontal="center" wrapText="1"/>
    </xf>
    <xf numFmtId="0" fontId="5" fillId="0" borderId="1"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abSelected="1" workbookViewId="0">
      <pane ySplit="3" topLeftCell="A4" activePane="bottomLeft" state="frozen"/>
      <selection pane="bottomLeft" activeCell="F8" sqref="F8"/>
    </sheetView>
  </sheetViews>
  <sheetFormatPr defaultRowHeight="15" x14ac:dyDescent="0.25"/>
  <cols>
    <col min="1" max="1" width="9.140625" style="10"/>
    <col min="2" max="2" width="36.140625" style="11" customWidth="1"/>
    <col min="3" max="3" width="11.7109375" style="11" customWidth="1"/>
    <col min="4" max="4" width="45.7109375" style="11" customWidth="1"/>
    <col min="5" max="5" width="11.140625" style="5" customWidth="1"/>
    <col min="6" max="6" width="10.28515625" style="5" customWidth="1"/>
  </cols>
  <sheetData>
    <row r="1" spans="1:7" ht="36" customHeight="1" x14ac:dyDescent="0.25">
      <c r="A1" s="14" t="s">
        <v>208</v>
      </c>
      <c r="B1" s="14"/>
      <c r="C1" s="14"/>
      <c r="D1" s="14"/>
      <c r="E1" s="14"/>
      <c r="F1" s="14"/>
      <c r="G1" s="14"/>
    </row>
    <row r="2" spans="1:7" ht="57" customHeight="1" x14ac:dyDescent="0.25">
      <c r="A2" s="15" t="s">
        <v>263</v>
      </c>
      <c r="B2" s="15"/>
      <c r="C2" s="15"/>
      <c r="D2" s="15"/>
      <c r="E2" s="15"/>
      <c r="F2" s="15"/>
      <c r="G2" s="15"/>
    </row>
    <row r="3" spans="1:7" ht="60" x14ac:dyDescent="0.25">
      <c r="A3" s="1" t="s">
        <v>0</v>
      </c>
      <c r="B3" s="1" t="s">
        <v>1</v>
      </c>
      <c r="C3" s="2" t="s">
        <v>2</v>
      </c>
      <c r="D3" s="1" t="s">
        <v>3</v>
      </c>
      <c r="E3" s="12" t="s">
        <v>205</v>
      </c>
      <c r="F3" s="12" t="s">
        <v>206</v>
      </c>
      <c r="G3" s="12" t="s">
        <v>207</v>
      </c>
    </row>
    <row r="4" spans="1:7" x14ac:dyDescent="0.25">
      <c r="A4" s="3">
        <v>55282</v>
      </c>
      <c r="B4" s="4" t="s">
        <v>91</v>
      </c>
      <c r="C4" s="5">
        <v>176033</v>
      </c>
      <c r="D4" s="6" t="s">
        <v>92</v>
      </c>
      <c r="E4" s="7">
        <v>317</v>
      </c>
      <c r="F4" s="7">
        <v>292</v>
      </c>
      <c r="G4" s="13">
        <f>E4+F4</f>
        <v>609</v>
      </c>
    </row>
    <row r="5" spans="1:7" x14ac:dyDescent="0.25">
      <c r="A5" s="3">
        <v>50007</v>
      </c>
      <c r="B5" s="4" t="s">
        <v>84</v>
      </c>
      <c r="C5" s="5">
        <v>28247</v>
      </c>
      <c r="D5" s="4" t="s">
        <v>227</v>
      </c>
      <c r="E5" s="7">
        <v>613</v>
      </c>
      <c r="F5" s="7">
        <v>584</v>
      </c>
      <c r="G5" s="13">
        <f>E5+F5</f>
        <v>1197</v>
      </c>
    </row>
    <row r="6" spans="1:7" x14ac:dyDescent="0.25">
      <c r="A6" s="3">
        <v>99268</v>
      </c>
      <c r="B6" s="4" t="s">
        <v>167</v>
      </c>
      <c r="C6" s="5">
        <v>79567</v>
      </c>
      <c r="D6" s="6" t="s">
        <v>168</v>
      </c>
      <c r="E6" s="7">
        <v>236</v>
      </c>
      <c r="F6" s="7">
        <v>187</v>
      </c>
      <c r="G6" s="13">
        <f>E6+F6</f>
        <v>423</v>
      </c>
    </row>
    <row r="7" spans="1:7" x14ac:dyDescent="0.25">
      <c r="A7" s="3">
        <v>88152</v>
      </c>
      <c r="B7" s="4" t="s">
        <v>133</v>
      </c>
      <c r="C7" s="5">
        <v>43988</v>
      </c>
      <c r="D7" s="6" t="s">
        <v>134</v>
      </c>
      <c r="E7" s="7">
        <v>1949</v>
      </c>
      <c r="F7" s="7">
        <v>2173</v>
      </c>
      <c r="G7" s="13">
        <f>E7+F7</f>
        <v>4122</v>
      </c>
    </row>
    <row r="8" spans="1:7" x14ac:dyDescent="0.25">
      <c r="A8" s="9">
        <v>99292</v>
      </c>
      <c r="B8" s="6" t="s">
        <v>169</v>
      </c>
      <c r="C8" s="5">
        <v>43540</v>
      </c>
      <c r="D8" s="6" t="s">
        <v>170</v>
      </c>
      <c r="E8" s="7">
        <v>1</v>
      </c>
      <c r="F8" s="7">
        <v>10</v>
      </c>
      <c r="G8" s="13">
        <f>E8+F8</f>
        <v>11</v>
      </c>
    </row>
    <row r="9" spans="1:7" x14ac:dyDescent="0.25">
      <c r="A9" s="3">
        <v>55252</v>
      </c>
      <c r="B9" s="4" t="s">
        <v>82</v>
      </c>
      <c r="C9" s="5">
        <v>188385</v>
      </c>
      <c r="D9" s="6" t="s">
        <v>83</v>
      </c>
      <c r="E9" s="7">
        <v>63</v>
      </c>
      <c r="F9" s="7">
        <v>113</v>
      </c>
      <c r="G9" s="13">
        <f>E9+F9</f>
        <v>176</v>
      </c>
    </row>
    <row r="10" spans="1:7" x14ac:dyDescent="0.25">
      <c r="A10" s="3">
        <v>26</v>
      </c>
      <c r="B10" s="4" t="s">
        <v>209</v>
      </c>
      <c r="C10" s="5">
        <v>0</v>
      </c>
      <c r="D10" s="4" t="s">
        <v>210</v>
      </c>
      <c r="E10" s="7">
        <v>103</v>
      </c>
      <c r="F10" s="7">
        <v>172</v>
      </c>
      <c r="G10" s="13">
        <f>E10+F10</f>
        <v>275</v>
      </c>
    </row>
    <row r="11" spans="1:7" x14ac:dyDescent="0.25">
      <c r="A11" s="3">
        <v>44907</v>
      </c>
      <c r="B11" s="4" t="s">
        <v>65</v>
      </c>
      <c r="C11" s="5">
        <v>263119</v>
      </c>
      <c r="D11" s="6" t="s">
        <v>66</v>
      </c>
      <c r="E11" s="7">
        <v>66</v>
      </c>
      <c r="F11" s="7">
        <v>155</v>
      </c>
      <c r="G11" s="13">
        <f>E11+F11</f>
        <v>221</v>
      </c>
    </row>
    <row r="12" spans="1:7" x14ac:dyDescent="0.25">
      <c r="A12" s="3">
        <v>99316</v>
      </c>
      <c r="B12" s="4" t="s">
        <v>199</v>
      </c>
      <c r="C12" s="5">
        <v>39172</v>
      </c>
      <c r="D12" s="6" t="s">
        <v>200</v>
      </c>
      <c r="E12" s="7">
        <v>50</v>
      </c>
      <c r="F12" s="7">
        <v>45</v>
      </c>
      <c r="G12" s="13">
        <f>E12+F12</f>
        <v>95</v>
      </c>
    </row>
    <row r="13" spans="1:7" x14ac:dyDescent="0.25">
      <c r="A13" s="10" t="s">
        <v>260</v>
      </c>
      <c r="B13" s="11" t="s">
        <v>95</v>
      </c>
      <c r="C13" s="11">
        <v>545423</v>
      </c>
      <c r="D13" s="11" t="s">
        <v>96</v>
      </c>
      <c r="E13" s="5">
        <v>39857</v>
      </c>
      <c r="F13" s="5">
        <v>54822</v>
      </c>
      <c r="G13" s="13">
        <f>E13+F13</f>
        <v>94679</v>
      </c>
    </row>
    <row r="14" spans="1:7" x14ac:dyDescent="0.25">
      <c r="A14" s="3">
        <v>66194</v>
      </c>
      <c r="B14" s="4" t="s">
        <v>233</v>
      </c>
      <c r="C14" s="5">
        <v>253353</v>
      </c>
      <c r="D14" s="6" t="s">
        <v>113</v>
      </c>
      <c r="E14" s="7">
        <v>9215</v>
      </c>
      <c r="F14" s="7">
        <v>10918</v>
      </c>
      <c r="G14" s="13">
        <f>E14+F14</f>
        <v>20133</v>
      </c>
    </row>
    <row r="15" spans="1:7" x14ac:dyDescent="0.25">
      <c r="A15" s="3">
        <v>88158</v>
      </c>
      <c r="B15" s="4" t="s">
        <v>135</v>
      </c>
      <c r="C15" s="5">
        <v>254904</v>
      </c>
      <c r="D15" s="6" t="s">
        <v>136</v>
      </c>
      <c r="E15" s="7">
        <v>1651</v>
      </c>
      <c r="F15" s="7">
        <v>1284</v>
      </c>
      <c r="G15" s="13">
        <f>E15+F15</f>
        <v>2935</v>
      </c>
    </row>
    <row r="16" spans="1:7" x14ac:dyDescent="0.25">
      <c r="A16" s="3">
        <v>30</v>
      </c>
      <c r="B16" s="4" t="s">
        <v>48</v>
      </c>
      <c r="C16" s="5">
        <v>45106</v>
      </c>
      <c r="D16" s="6" t="s">
        <v>49</v>
      </c>
      <c r="E16" s="7">
        <v>799</v>
      </c>
      <c r="F16" s="7">
        <v>1100</v>
      </c>
      <c r="G16" s="13">
        <f>E16+F16</f>
        <v>1899</v>
      </c>
    </row>
    <row r="17" spans="1:7" x14ac:dyDescent="0.25">
      <c r="A17" s="3">
        <v>60002</v>
      </c>
      <c r="B17" s="4" t="s">
        <v>97</v>
      </c>
      <c r="C17" s="5">
        <v>765973</v>
      </c>
      <c r="D17" s="6" t="s">
        <v>98</v>
      </c>
      <c r="E17" s="7">
        <v>19034</v>
      </c>
      <c r="F17" s="7">
        <v>29260</v>
      </c>
      <c r="G17" s="13">
        <f>E17+F17</f>
        <v>48294</v>
      </c>
    </row>
    <row r="18" spans="1:7" x14ac:dyDescent="0.25">
      <c r="A18" s="3">
        <v>88164</v>
      </c>
      <c r="B18" s="4" t="s">
        <v>137</v>
      </c>
      <c r="C18" s="5">
        <v>177781</v>
      </c>
      <c r="D18" s="6" t="s">
        <v>138</v>
      </c>
      <c r="E18" s="7">
        <v>800</v>
      </c>
      <c r="F18" s="7">
        <v>582</v>
      </c>
      <c r="G18" s="13">
        <f>E18+F18</f>
        <v>1382</v>
      </c>
    </row>
    <row r="19" spans="1:7" x14ac:dyDescent="0.25">
      <c r="A19" s="6">
        <v>60003</v>
      </c>
      <c r="B19" s="6" t="s">
        <v>99</v>
      </c>
      <c r="C19" s="5">
        <v>810294</v>
      </c>
      <c r="D19" s="6" t="s">
        <v>100</v>
      </c>
      <c r="E19" s="5">
        <v>18931</v>
      </c>
      <c r="F19" s="5">
        <v>29323</v>
      </c>
      <c r="G19" s="13">
        <f>E19+F19</f>
        <v>48254</v>
      </c>
    </row>
    <row r="20" spans="1:7" x14ac:dyDescent="0.25">
      <c r="A20" s="3">
        <v>60004</v>
      </c>
      <c r="B20" s="4" t="s">
        <v>101</v>
      </c>
      <c r="C20" s="5">
        <v>212710</v>
      </c>
      <c r="D20" s="9" t="s">
        <v>102</v>
      </c>
      <c r="E20" s="7">
        <v>5983</v>
      </c>
      <c r="F20" s="7">
        <v>6867</v>
      </c>
      <c r="G20" s="13">
        <f>E20+F20</f>
        <v>12850</v>
      </c>
    </row>
    <row r="21" spans="1:7" x14ac:dyDescent="0.25">
      <c r="A21" s="3">
        <v>99250</v>
      </c>
      <c r="B21" s="4" t="s">
        <v>171</v>
      </c>
      <c r="C21" s="5">
        <v>90576</v>
      </c>
      <c r="D21" s="4" t="s">
        <v>172</v>
      </c>
      <c r="E21" s="7">
        <v>173</v>
      </c>
      <c r="F21" s="7">
        <v>225</v>
      </c>
      <c r="G21" s="13">
        <f>E21+F21</f>
        <v>398</v>
      </c>
    </row>
    <row r="22" spans="1:7" x14ac:dyDescent="0.25">
      <c r="A22" s="3">
        <v>53</v>
      </c>
      <c r="B22" s="4" t="s">
        <v>213</v>
      </c>
      <c r="C22" s="5">
        <v>562128</v>
      </c>
      <c r="D22" s="6" t="s">
        <v>57</v>
      </c>
      <c r="E22" s="7">
        <v>421</v>
      </c>
      <c r="F22" s="7">
        <v>668</v>
      </c>
      <c r="G22" s="13">
        <f>E22+F22</f>
        <v>1089</v>
      </c>
    </row>
    <row r="23" spans="1:7" x14ac:dyDescent="0.25">
      <c r="A23" s="10" t="s">
        <v>258</v>
      </c>
      <c r="B23" s="11" t="s">
        <v>103</v>
      </c>
      <c r="C23" s="11">
        <v>367322</v>
      </c>
      <c r="D23" s="11" t="s">
        <v>259</v>
      </c>
      <c r="E23" s="5">
        <v>14996</v>
      </c>
      <c r="F23" s="5">
        <v>19214</v>
      </c>
      <c r="G23" s="13">
        <f>E23+F23</f>
        <v>34210</v>
      </c>
    </row>
    <row r="24" spans="1:7" x14ac:dyDescent="0.25">
      <c r="A24" s="3">
        <v>88134</v>
      </c>
      <c r="B24" s="4" t="s">
        <v>139</v>
      </c>
      <c r="C24" s="5">
        <v>817770</v>
      </c>
      <c r="D24" s="6" t="s">
        <v>140</v>
      </c>
      <c r="E24" s="7">
        <v>3029</v>
      </c>
      <c r="F24" s="7">
        <v>3716</v>
      </c>
      <c r="G24" s="13">
        <f>E24+F24</f>
        <v>6745</v>
      </c>
    </row>
    <row r="25" spans="1:7" x14ac:dyDescent="0.25">
      <c r="A25" s="3">
        <v>111</v>
      </c>
      <c r="B25" s="4" t="s">
        <v>4</v>
      </c>
      <c r="C25" s="5">
        <v>43402</v>
      </c>
      <c r="D25" s="6" t="s">
        <v>5</v>
      </c>
      <c r="E25" s="7">
        <v>4127</v>
      </c>
      <c r="F25" s="7">
        <v>5685</v>
      </c>
      <c r="G25" s="13">
        <f>E25+F25</f>
        <v>9812</v>
      </c>
    </row>
    <row r="26" spans="1:7" x14ac:dyDescent="0.25">
      <c r="A26" s="6">
        <v>27</v>
      </c>
      <c r="B26" s="6" t="s">
        <v>211</v>
      </c>
      <c r="C26" s="5">
        <v>100217</v>
      </c>
      <c r="D26" s="6" t="s">
        <v>45</v>
      </c>
      <c r="E26" s="5">
        <v>37</v>
      </c>
      <c r="F26" s="5">
        <v>57</v>
      </c>
      <c r="G26" s="13">
        <f>E26+F26</f>
        <v>94</v>
      </c>
    </row>
    <row r="27" spans="1:7" x14ac:dyDescent="0.25">
      <c r="A27" s="3">
        <v>4</v>
      </c>
      <c r="B27" s="4" t="s">
        <v>6</v>
      </c>
      <c r="C27" s="5">
        <v>261283</v>
      </c>
      <c r="D27" s="8" t="s">
        <v>7</v>
      </c>
      <c r="E27" s="7">
        <v>1098</v>
      </c>
      <c r="F27" s="7">
        <v>944</v>
      </c>
      <c r="G27" s="13">
        <f>E27+F27</f>
        <v>2042</v>
      </c>
    </row>
    <row r="28" spans="1:7" x14ac:dyDescent="0.25">
      <c r="A28" s="3">
        <v>75</v>
      </c>
      <c r="B28" s="4" t="s">
        <v>8</v>
      </c>
      <c r="C28" s="5">
        <v>49746</v>
      </c>
      <c r="D28" s="8" t="s">
        <v>9</v>
      </c>
      <c r="E28" s="7">
        <v>16</v>
      </c>
      <c r="F28" s="7">
        <v>111</v>
      </c>
      <c r="G28" s="13">
        <f>E28+F28</f>
        <v>127</v>
      </c>
    </row>
    <row r="29" spans="1:7" x14ac:dyDescent="0.25">
      <c r="A29" s="3">
        <v>119</v>
      </c>
      <c r="B29" s="4" t="s">
        <v>10</v>
      </c>
      <c r="C29" s="5">
        <v>596380</v>
      </c>
      <c r="D29" s="6" t="s">
        <v>215</v>
      </c>
      <c r="E29" s="7">
        <v>281</v>
      </c>
      <c r="F29" s="7">
        <v>308</v>
      </c>
      <c r="G29" s="13">
        <f>E29+F29</f>
        <v>589</v>
      </c>
    </row>
    <row r="30" spans="1:7" x14ac:dyDescent="0.25">
      <c r="A30" s="3">
        <v>231</v>
      </c>
      <c r="B30" s="4" t="s">
        <v>53</v>
      </c>
      <c r="C30" s="5">
        <v>41442</v>
      </c>
      <c r="D30" s="6" t="s">
        <v>54</v>
      </c>
      <c r="E30" s="7">
        <v>743</v>
      </c>
      <c r="F30" s="7">
        <v>526</v>
      </c>
      <c r="G30" s="13">
        <f>E30+F30</f>
        <v>1269</v>
      </c>
    </row>
    <row r="31" spans="1:7" x14ac:dyDescent="0.25">
      <c r="A31" s="3">
        <v>127</v>
      </c>
      <c r="B31" s="4" t="s">
        <v>11</v>
      </c>
      <c r="C31" s="5">
        <v>172779</v>
      </c>
      <c r="D31" s="6" t="s">
        <v>216</v>
      </c>
      <c r="E31" s="7">
        <v>0</v>
      </c>
      <c r="F31" s="7">
        <v>0</v>
      </c>
      <c r="G31" s="13">
        <f>E31+F31</f>
        <v>0</v>
      </c>
    </row>
    <row r="32" spans="1:7" x14ac:dyDescent="0.25">
      <c r="A32" s="3">
        <v>88188</v>
      </c>
      <c r="B32" s="4" t="s">
        <v>156</v>
      </c>
      <c r="C32" s="5">
        <v>212066</v>
      </c>
      <c r="D32" s="6" t="s">
        <v>157</v>
      </c>
      <c r="E32" s="7">
        <v>930</v>
      </c>
      <c r="F32" s="7">
        <v>981</v>
      </c>
      <c r="G32" s="13">
        <f>E32+F32</f>
        <v>1911</v>
      </c>
    </row>
    <row r="33" spans="1:7" x14ac:dyDescent="0.25">
      <c r="A33" s="3">
        <v>66212</v>
      </c>
      <c r="B33" s="4" t="s">
        <v>234</v>
      </c>
      <c r="C33" s="5">
        <v>31200</v>
      </c>
      <c r="D33" s="6" t="s">
        <v>118</v>
      </c>
      <c r="E33" s="5">
        <v>862</v>
      </c>
      <c r="F33" s="5">
        <v>1642</v>
      </c>
      <c r="G33" s="13">
        <f>E33+F33</f>
        <v>2504</v>
      </c>
    </row>
    <row r="34" spans="1:7" x14ac:dyDescent="0.25">
      <c r="A34" s="3">
        <v>44913</v>
      </c>
      <c r="B34" s="4" t="s">
        <v>67</v>
      </c>
      <c r="C34" s="5">
        <v>515630</v>
      </c>
      <c r="D34" s="4" t="s">
        <v>68</v>
      </c>
      <c r="E34" s="7">
        <v>2253</v>
      </c>
      <c r="F34" s="7">
        <v>864</v>
      </c>
      <c r="G34" s="13">
        <f>E34+F34</f>
        <v>3117</v>
      </c>
    </row>
    <row r="35" spans="1:7" x14ac:dyDescent="0.25">
      <c r="A35" s="10">
        <v>99394</v>
      </c>
      <c r="B35" s="11" t="s">
        <v>203</v>
      </c>
      <c r="C35" s="11">
        <v>9761</v>
      </c>
      <c r="D35" s="11" t="s">
        <v>204</v>
      </c>
      <c r="E35" s="5">
        <v>50</v>
      </c>
      <c r="F35" s="5">
        <v>120</v>
      </c>
      <c r="G35" s="13">
        <f>E35+F35</f>
        <v>170</v>
      </c>
    </row>
    <row r="36" spans="1:7" x14ac:dyDescent="0.25">
      <c r="A36" s="3">
        <v>99322</v>
      </c>
      <c r="B36" s="4" t="s">
        <v>248</v>
      </c>
      <c r="C36" s="5">
        <v>46569</v>
      </c>
      <c r="D36" s="6" t="s">
        <v>249</v>
      </c>
      <c r="E36" s="7">
        <v>106</v>
      </c>
      <c r="F36" s="7">
        <v>197</v>
      </c>
      <c r="G36" s="13">
        <f>E36+F36</f>
        <v>303</v>
      </c>
    </row>
    <row r="37" spans="1:7" x14ac:dyDescent="0.25">
      <c r="A37" s="3">
        <v>55246</v>
      </c>
      <c r="B37" s="4" t="s">
        <v>80</v>
      </c>
      <c r="C37" s="5">
        <v>332598</v>
      </c>
      <c r="D37" s="6" t="s">
        <v>81</v>
      </c>
      <c r="E37" s="7">
        <v>620</v>
      </c>
      <c r="F37" s="7">
        <v>471</v>
      </c>
      <c r="G37" s="13">
        <f>E37+F37</f>
        <v>1091</v>
      </c>
    </row>
    <row r="38" spans="1:7" x14ac:dyDescent="0.25">
      <c r="A38" s="3">
        <v>88170</v>
      </c>
      <c r="B38" s="4" t="s">
        <v>141</v>
      </c>
      <c r="C38" s="5">
        <v>111904</v>
      </c>
      <c r="D38" s="6" t="s">
        <v>142</v>
      </c>
      <c r="E38" s="7">
        <v>528</v>
      </c>
      <c r="F38" s="7">
        <v>636</v>
      </c>
      <c r="G38" s="13">
        <f>E38+F38</f>
        <v>1164</v>
      </c>
    </row>
    <row r="39" spans="1:7" x14ac:dyDescent="0.25">
      <c r="A39" s="3">
        <v>80018</v>
      </c>
      <c r="B39" s="4" t="s">
        <v>243</v>
      </c>
      <c r="C39" s="5">
        <v>150242</v>
      </c>
      <c r="D39" s="6" t="s">
        <v>164</v>
      </c>
      <c r="E39" s="7">
        <v>1662</v>
      </c>
      <c r="F39" s="7">
        <v>1258</v>
      </c>
      <c r="G39" s="13">
        <f>E39+F39</f>
        <v>2920</v>
      </c>
    </row>
    <row r="40" spans="1:7" x14ac:dyDescent="0.25">
      <c r="A40" s="3">
        <v>55222</v>
      </c>
      <c r="B40" s="4" t="s">
        <v>72</v>
      </c>
      <c r="C40" s="5">
        <v>203368</v>
      </c>
      <c r="D40" s="6" t="s">
        <v>73</v>
      </c>
      <c r="E40" s="7">
        <v>70</v>
      </c>
      <c r="F40" s="7">
        <v>36</v>
      </c>
      <c r="G40" s="13">
        <f>E40+F40</f>
        <v>106</v>
      </c>
    </row>
    <row r="41" spans="1:7" x14ac:dyDescent="0.25">
      <c r="A41" s="3">
        <v>85</v>
      </c>
      <c r="B41" s="4" t="s">
        <v>12</v>
      </c>
      <c r="C41" s="5">
        <v>173400</v>
      </c>
      <c r="D41" s="6" t="s">
        <v>13</v>
      </c>
      <c r="E41" s="7">
        <v>0</v>
      </c>
      <c r="F41" s="7">
        <v>3</v>
      </c>
      <c r="G41" s="13">
        <f>E41+F41</f>
        <v>3</v>
      </c>
    </row>
    <row r="42" spans="1:7" x14ac:dyDescent="0.25">
      <c r="A42" s="3">
        <v>400</v>
      </c>
      <c r="B42" s="4" t="s">
        <v>221</v>
      </c>
      <c r="C42" s="5">
        <v>332</v>
      </c>
      <c r="D42" s="6" t="s">
        <v>222</v>
      </c>
      <c r="E42" s="7">
        <v>58</v>
      </c>
      <c r="F42" s="7">
        <v>49</v>
      </c>
      <c r="G42" s="13">
        <f>E42+F42</f>
        <v>107</v>
      </c>
    </row>
    <row r="43" spans="1:7" x14ac:dyDescent="0.25">
      <c r="A43" s="3">
        <v>99298</v>
      </c>
      <c r="B43" s="4" t="s">
        <v>181</v>
      </c>
      <c r="C43" s="5">
        <v>27425</v>
      </c>
      <c r="D43" s="4" t="s">
        <v>182</v>
      </c>
      <c r="E43" s="7">
        <v>0</v>
      </c>
      <c r="F43" s="7">
        <v>56</v>
      </c>
      <c r="G43" s="13">
        <f>E43+F43</f>
        <v>56</v>
      </c>
    </row>
    <row r="44" spans="1:7" x14ac:dyDescent="0.25">
      <c r="A44" s="10">
        <v>99382</v>
      </c>
      <c r="B44" s="11" t="s">
        <v>193</v>
      </c>
      <c r="C44" s="11">
        <v>123085</v>
      </c>
      <c r="D44" s="11" t="s">
        <v>194</v>
      </c>
      <c r="E44" s="5">
        <v>1232</v>
      </c>
      <c r="F44" s="5">
        <v>1179</v>
      </c>
      <c r="G44" s="13">
        <f>E44+F44</f>
        <v>2411</v>
      </c>
    </row>
    <row r="45" spans="1:7" x14ac:dyDescent="0.25">
      <c r="A45" s="3">
        <v>11140</v>
      </c>
      <c r="B45" s="4" t="s">
        <v>62</v>
      </c>
      <c r="C45" s="5">
        <v>52075</v>
      </c>
      <c r="D45" s="4" t="s">
        <v>63</v>
      </c>
      <c r="E45" s="7">
        <v>56</v>
      </c>
      <c r="F45" s="7">
        <v>34</v>
      </c>
      <c r="G45" s="13">
        <f>E45+F45</f>
        <v>90</v>
      </c>
    </row>
    <row r="46" spans="1:7" x14ac:dyDescent="0.25">
      <c r="A46" s="3">
        <v>279</v>
      </c>
      <c r="B46" s="4" t="s">
        <v>219</v>
      </c>
      <c r="C46" s="5">
        <v>26579</v>
      </c>
      <c r="D46" s="8" t="s">
        <v>220</v>
      </c>
      <c r="E46" s="7">
        <v>28</v>
      </c>
      <c r="F46" s="7">
        <v>11</v>
      </c>
      <c r="G46" s="13">
        <f>E46+F46</f>
        <v>39</v>
      </c>
    </row>
    <row r="47" spans="1:7" x14ac:dyDescent="0.25">
      <c r="A47" s="3">
        <v>223</v>
      </c>
      <c r="B47" s="4" t="s">
        <v>46</v>
      </c>
      <c r="C47" s="5">
        <v>26824</v>
      </c>
      <c r="D47" s="4" t="s">
        <v>47</v>
      </c>
      <c r="E47" s="7">
        <v>9</v>
      </c>
      <c r="F47" s="7">
        <v>0</v>
      </c>
      <c r="G47" s="13">
        <f>E47+F47</f>
        <v>9</v>
      </c>
    </row>
    <row r="48" spans="1:7" x14ac:dyDescent="0.25">
      <c r="A48" s="3">
        <v>99340</v>
      </c>
      <c r="B48" s="4" t="s">
        <v>185</v>
      </c>
      <c r="C48" s="5">
        <v>93560</v>
      </c>
      <c r="D48" s="6" t="s">
        <v>186</v>
      </c>
      <c r="E48" s="5">
        <v>31</v>
      </c>
      <c r="F48" s="5">
        <v>48</v>
      </c>
      <c r="G48" s="13">
        <f>E48+F48</f>
        <v>79</v>
      </c>
    </row>
    <row r="49" spans="1:7" x14ac:dyDescent="0.25">
      <c r="A49" s="3">
        <v>9</v>
      </c>
      <c r="B49" s="4" t="s">
        <v>14</v>
      </c>
      <c r="C49" s="5">
        <v>109958</v>
      </c>
      <c r="D49" s="6" t="s">
        <v>15</v>
      </c>
      <c r="E49" s="7">
        <v>23</v>
      </c>
      <c r="F49" s="7">
        <v>102</v>
      </c>
      <c r="G49" s="13">
        <f>E49+F49</f>
        <v>125</v>
      </c>
    </row>
    <row r="50" spans="1:7" x14ac:dyDescent="0.25">
      <c r="A50" s="3">
        <v>90025</v>
      </c>
      <c r="B50" s="4" t="s">
        <v>195</v>
      </c>
      <c r="C50" s="5">
        <v>18450</v>
      </c>
      <c r="D50" s="4" t="s">
        <v>196</v>
      </c>
      <c r="E50" s="7">
        <v>50</v>
      </c>
      <c r="F50" s="7">
        <v>106</v>
      </c>
      <c r="G50" s="13">
        <f>E50+F50</f>
        <v>156</v>
      </c>
    </row>
    <row r="51" spans="1:7" x14ac:dyDescent="0.25">
      <c r="A51" s="3">
        <v>239</v>
      </c>
      <c r="B51" s="4" t="s">
        <v>55</v>
      </c>
      <c r="C51" s="5">
        <v>13661</v>
      </c>
      <c r="D51" s="4" t="s">
        <v>56</v>
      </c>
      <c r="E51" s="7">
        <v>593</v>
      </c>
      <c r="F51" s="7">
        <v>635</v>
      </c>
      <c r="G51" s="13">
        <f>E51+F51</f>
        <v>1228</v>
      </c>
    </row>
    <row r="52" spans="1:7" x14ac:dyDescent="0.25">
      <c r="A52" s="3">
        <v>10</v>
      </c>
      <c r="B52" s="4" t="s">
        <v>16</v>
      </c>
      <c r="C52" s="5">
        <v>183358</v>
      </c>
      <c r="D52" s="8" t="s">
        <v>17</v>
      </c>
      <c r="E52" s="7">
        <v>0</v>
      </c>
      <c r="F52" s="7">
        <v>9</v>
      </c>
      <c r="G52" s="13">
        <f>E52+F52</f>
        <v>9</v>
      </c>
    </row>
    <row r="53" spans="1:7" x14ac:dyDescent="0.25">
      <c r="A53" s="3">
        <v>55240</v>
      </c>
      <c r="B53" s="4" t="s">
        <v>74</v>
      </c>
      <c r="C53" s="5">
        <v>84300</v>
      </c>
      <c r="D53" s="6" t="s">
        <v>75</v>
      </c>
      <c r="E53" s="7">
        <v>609</v>
      </c>
      <c r="F53" s="7">
        <v>523</v>
      </c>
      <c r="G53" s="13">
        <f>E53+F53</f>
        <v>1132</v>
      </c>
    </row>
    <row r="54" spans="1:7" x14ac:dyDescent="0.25">
      <c r="A54" s="6">
        <v>55300</v>
      </c>
      <c r="B54" s="6" t="s">
        <v>228</v>
      </c>
      <c r="C54" s="5">
        <v>114133</v>
      </c>
      <c r="D54" s="8" t="s">
        <v>229</v>
      </c>
      <c r="E54" s="5">
        <v>390</v>
      </c>
      <c r="F54" s="5">
        <v>540</v>
      </c>
      <c r="G54" s="13">
        <f>E54+F54</f>
        <v>930</v>
      </c>
    </row>
    <row r="55" spans="1:7" x14ac:dyDescent="0.25">
      <c r="A55" s="3">
        <v>55258</v>
      </c>
      <c r="B55" s="4" t="s">
        <v>85</v>
      </c>
      <c r="C55" s="5">
        <v>57948</v>
      </c>
      <c r="D55" s="6" t="s">
        <v>86</v>
      </c>
      <c r="E55" s="7">
        <v>1549</v>
      </c>
      <c r="F55" s="7">
        <v>1205</v>
      </c>
      <c r="G55" s="13">
        <f>E55+F55</f>
        <v>2754</v>
      </c>
    </row>
    <row r="56" spans="1:7" x14ac:dyDescent="0.25">
      <c r="A56" s="3">
        <v>88176</v>
      </c>
      <c r="B56" s="4" t="s">
        <v>143</v>
      </c>
      <c r="C56" s="5">
        <v>320732</v>
      </c>
      <c r="D56" s="6" t="s">
        <v>144</v>
      </c>
      <c r="E56" s="7">
        <v>218</v>
      </c>
      <c r="F56" s="7">
        <v>291</v>
      </c>
      <c r="G56" s="13">
        <f>E56+F56</f>
        <v>509</v>
      </c>
    </row>
    <row r="57" spans="1:7" x14ac:dyDescent="0.25">
      <c r="A57" s="3">
        <v>401</v>
      </c>
      <c r="B57" s="4" t="s">
        <v>223</v>
      </c>
      <c r="C57" s="5">
        <v>6078</v>
      </c>
      <c r="D57" s="6" t="s">
        <v>224</v>
      </c>
      <c r="E57" s="7">
        <v>74</v>
      </c>
      <c r="F57" s="7">
        <v>199</v>
      </c>
      <c r="G57" s="13">
        <f>E57+F57</f>
        <v>273</v>
      </c>
    </row>
    <row r="58" spans="1:7" x14ac:dyDescent="0.25">
      <c r="A58" s="3">
        <v>95</v>
      </c>
      <c r="B58" s="4" t="s">
        <v>18</v>
      </c>
      <c r="C58" s="5">
        <v>115013</v>
      </c>
      <c r="D58" s="4" t="s">
        <v>19</v>
      </c>
      <c r="E58" s="7">
        <v>473</v>
      </c>
      <c r="F58" s="7">
        <v>390</v>
      </c>
      <c r="G58" s="13">
        <f>E58+F58</f>
        <v>863</v>
      </c>
    </row>
    <row r="59" spans="1:7" x14ac:dyDescent="0.25">
      <c r="A59" s="3">
        <v>36</v>
      </c>
      <c r="B59" s="4" t="s">
        <v>58</v>
      </c>
      <c r="C59" s="5">
        <v>40587</v>
      </c>
      <c r="D59" s="8" t="s">
        <v>59</v>
      </c>
      <c r="E59" s="7">
        <v>117</v>
      </c>
      <c r="F59" s="7">
        <v>154</v>
      </c>
      <c r="G59" s="13">
        <f>E59+F59</f>
        <v>271</v>
      </c>
    </row>
    <row r="60" spans="1:7" x14ac:dyDescent="0.25">
      <c r="A60" s="3">
        <v>175</v>
      </c>
      <c r="B60" s="4" t="s">
        <v>36</v>
      </c>
      <c r="C60" s="5">
        <v>26468</v>
      </c>
      <c r="D60" s="6" t="s">
        <v>37</v>
      </c>
      <c r="E60" s="7">
        <v>0</v>
      </c>
      <c r="F60" s="7">
        <v>15</v>
      </c>
      <c r="G60" s="13">
        <f>E60+F60</f>
        <v>15</v>
      </c>
    </row>
    <row r="61" spans="1:7" x14ac:dyDescent="0.25">
      <c r="A61" s="3">
        <v>55228</v>
      </c>
      <c r="B61" s="4" t="s">
        <v>76</v>
      </c>
      <c r="C61" s="5">
        <v>1531410</v>
      </c>
      <c r="D61" s="6" t="s">
        <v>77</v>
      </c>
      <c r="E61" s="7">
        <v>575</v>
      </c>
      <c r="F61" s="7">
        <v>683</v>
      </c>
      <c r="G61" s="13">
        <f>E61+F61</f>
        <v>1258</v>
      </c>
    </row>
    <row r="62" spans="1:7" x14ac:dyDescent="0.25">
      <c r="A62" s="3">
        <v>44925</v>
      </c>
      <c r="B62" s="4" t="s">
        <v>70</v>
      </c>
      <c r="C62" s="5">
        <v>912160</v>
      </c>
      <c r="D62" s="6" t="s">
        <v>71</v>
      </c>
      <c r="E62" s="7">
        <v>647</v>
      </c>
      <c r="F62" s="7">
        <v>1597</v>
      </c>
      <c r="G62" s="13">
        <f>E62+F62</f>
        <v>2244</v>
      </c>
    </row>
    <row r="63" spans="1:7" x14ac:dyDescent="0.25">
      <c r="A63" s="10">
        <v>99358</v>
      </c>
      <c r="B63" s="11" t="s">
        <v>254</v>
      </c>
      <c r="C63" s="11">
        <v>28950</v>
      </c>
      <c r="D63" s="11" t="s">
        <v>255</v>
      </c>
      <c r="E63" s="5">
        <v>97</v>
      </c>
      <c r="F63" s="5">
        <v>71</v>
      </c>
      <c r="G63" s="13">
        <f>E63+F63</f>
        <v>168</v>
      </c>
    </row>
    <row r="64" spans="1:7" x14ac:dyDescent="0.25">
      <c r="A64" s="3">
        <v>66170</v>
      </c>
      <c r="B64" s="4" t="s">
        <v>105</v>
      </c>
      <c r="C64" s="5">
        <v>550331</v>
      </c>
      <c r="D64" s="6" t="s">
        <v>106</v>
      </c>
      <c r="E64" s="7">
        <v>48484</v>
      </c>
      <c r="F64" s="7">
        <v>64941</v>
      </c>
      <c r="G64" s="13">
        <f>E64+F64</f>
        <v>113425</v>
      </c>
    </row>
    <row r="65" spans="1:7" x14ac:dyDescent="0.25">
      <c r="A65" s="3">
        <v>167</v>
      </c>
      <c r="B65" s="4" t="s">
        <v>34</v>
      </c>
      <c r="C65" s="5">
        <v>3699</v>
      </c>
      <c r="D65" s="8" t="s">
        <v>35</v>
      </c>
      <c r="E65" s="7">
        <v>11</v>
      </c>
      <c r="F65" s="7">
        <v>12</v>
      </c>
      <c r="G65" s="13">
        <f>E65+F65</f>
        <v>23</v>
      </c>
    </row>
    <row r="66" spans="1:7" x14ac:dyDescent="0.25">
      <c r="A66" s="3">
        <v>247</v>
      </c>
      <c r="B66" s="4" t="s">
        <v>217</v>
      </c>
      <c r="C66" s="5">
        <v>3800</v>
      </c>
      <c r="D66" s="6" t="s">
        <v>218</v>
      </c>
      <c r="E66" s="7">
        <v>20</v>
      </c>
      <c r="F66" s="7">
        <v>28</v>
      </c>
      <c r="G66" s="13">
        <f>E66+F66</f>
        <v>48</v>
      </c>
    </row>
    <row r="67" spans="1:7" x14ac:dyDescent="0.25">
      <c r="A67" s="3">
        <v>90005</v>
      </c>
      <c r="B67" s="4" t="s">
        <v>173</v>
      </c>
      <c r="C67" s="5">
        <v>860909</v>
      </c>
      <c r="D67" s="6" t="s">
        <v>246</v>
      </c>
      <c r="E67" s="7">
        <v>35460</v>
      </c>
      <c r="F67" s="7">
        <v>36040</v>
      </c>
      <c r="G67" s="13">
        <f>E67+F67</f>
        <v>71500</v>
      </c>
    </row>
    <row r="68" spans="1:7" x14ac:dyDescent="0.25">
      <c r="A68" s="3">
        <v>135</v>
      </c>
      <c r="B68" s="4" t="s">
        <v>20</v>
      </c>
      <c r="C68" s="5">
        <v>315394</v>
      </c>
      <c r="D68" s="6" t="s">
        <v>21</v>
      </c>
      <c r="E68" s="7">
        <v>1037</v>
      </c>
      <c r="F68" s="7">
        <v>2074</v>
      </c>
      <c r="G68" s="13">
        <f>E68+F68</f>
        <v>3111</v>
      </c>
    </row>
    <row r="69" spans="1:7" x14ac:dyDescent="0.25">
      <c r="A69" s="3">
        <v>263</v>
      </c>
      <c r="B69" s="4" t="s">
        <v>60</v>
      </c>
      <c r="C69" s="5">
        <v>5699</v>
      </c>
      <c r="D69" s="6" t="s">
        <v>61</v>
      </c>
      <c r="E69" s="7">
        <v>119</v>
      </c>
      <c r="F69" s="7">
        <v>234</v>
      </c>
      <c r="G69" s="13">
        <f>E69+F69</f>
        <v>353</v>
      </c>
    </row>
    <row r="70" spans="1:7" x14ac:dyDescent="0.25">
      <c r="A70" s="10">
        <v>99364</v>
      </c>
      <c r="B70" s="11" t="s">
        <v>187</v>
      </c>
      <c r="C70" s="11">
        <v>79152</v>
      </c>
      <c r="D70" s="11" t="s">
        <v>188</v>
      </c>
      <c r="E70" s="5">
        <v>29</v>
      </c>
      <c r="F70" s="5">
        <v>3</v>
      </c>
      <c r="G70" s="13">
        <f>E70+F70</f>
        <v>32</v>
      </c>
    </row>
    <row r="71" spans="1:7" x14ac:dyDescent="0.25">
      <c r="A71" s="3">
        <v>66182</v>
      </c>
      <c r="B71" s="4" t="s">
        <v>104</v>
      </c>
      <c r="C71" s="5">
        <v>179921</v>
      </c>
      <c r="D71" s="6" t="s">
        <v>232</v>
      </c>
      <c r="E71" s="7">
        <v>2367</v>
      </c>
      <c r="F71" s="7">
        <v>3811</v>
      </c>
      <c r="G71" s="13">
        <f>E71+F71</f>
        <v>6178</v>
      </c>
    </row>
    <row r="72" spans="1:7" x14ac:dyDescent="0.25">
      <c r="A72" s="3">
        <v>88116</v>
      </c>
      <c r="B72" s="4" t="s">
        <v>145</v>
      </c>
      <c r="C72" s="5">
        <v>81930</v>
      </c>
      <c r="D72" s="6" t="s">
        <v>146</v>
      </c>
      <c r="E72" s="7">
        <v>899</v>
      </c>
      <c r="F72" s="7">
        <v>902</v>
      </c>
      <c r="G72" s="13">
        <f>E72+F72</f>
        <v>1801</v>
      </c>
    </row>
    <row r="73" spans="1:7" x14ac:dyDescent="0.25">
      <c r="A73" s="3">
        <v>88122</v>
      </c>
      <c r="B73" s="4" t="s">
        <v>147</v>
      </c>
      <c r="C73" s="5">
        <v>373648</v>
      </c>
      <c r="D73" s="6" t="s">
        <v>148</v>
      </c>
      <c r="E73" s="7">
        <v>4714</v>
      </c>
      <c r="F73" s="7">
        <v>4462</v>
      </c>
      <c r="G73" s="13">
        <f>E73+F73</f>
        <v>9176</v>
      </c>
    </row>
    <row r="74" spans="1:7" x14ac:dyDescent="0.25">
      <c r="A74" s="3">
        <v>66188</v>
      </c>
      <c r="B74" s="4" t="s">
        <v>107</v>
      </c>
      <c r="C74" s="5">
        <v>101689</v>
      </c>
      <c r="D74" s="6" t="s">
        <v>108</v>
      </c>
      <c r="E74" s="7">
        <v>806</v>
      </c>
      <c r="F74" s="7">
        <v>824</v>
      </c>
      <c r="G74" s="13">
        <f>E74+F74</f>
        <v>1630</v>
      </c>
    </row>
    <row r="75" spans="1:7" x14ac:dyDescent="0.25">
      <c r="A75" s="3">
        <v>77077</v>
      </c>
      <c r="B75" s="4" t="s">
        <v>241</v>
      </c>
      <c r="C75" s="5">
        <v>56304</v>
      </c>
      <c r="D75" s="6" t="s">
        <v>242</v>
      </c>
      <c r="E75" s="7">
        <v>590</v>
      </c>
      <c r="F75" s="7">
        <v>578</v>
      </c>
      <c r="G75" s="13">
        <f>E75+F75</f>
        <v>1168</v>
      </c>
    </row>
    <row r="76" spans="1:7" x14ac:dyDescent="0.25">
      <c r="A76" s="3">
        <v>55276</v>
      </c>
      <c r="B76" s="4" t="s">
        <v>89</v>
      </c>
      <c r="C76" s="5">
        <v>349564</v>
      </c>
      <c r="D76" s="6" t="s">
        <v>90</v>
      </c>
      <c r="E76" s="7">
        <v>1122</v>
      </c>
      <c r="F76" s="7">
        <v>1032</v>
      </c>
      <c r="G76" s="13">
        <f>E76+F76</f>
        <v>2154</v>
      </c>
    </row>
    <row r="77" spans="1:7" x14ac:dyDescent="0.25">
      <c r="A77" s="3">
        <v>13</v>
      </c>
      <c r="B77" s="4" t="s">
        <v>22</v>
      </c>
      <c r="C77" s="5">
        <v>13978.129176166172</v>
      </c>
      <c r="D77" s="6" t="s">
        <v>23</v>
      </c>
      <c r="E77" s="7">
        <v>208</v>
      </c>
      <c r="F77" s="7">
        <v>513</v>
      </c>
      <c r="G77" s="13">
        <f>E77+F77</f>
        <v>721</v>
      </c>
    </row>
    <row r="78" spans="1:7" x14ac:dyDescent="0.25">
      <c r="A78" s="10">
        <v>99352</v>
      </c>
      <c r="B78" s="11" t="s">
        <v>252</v>
      </c>
      <c r="C78" s="11">
        <v>0</v>
      </c>
      <c r="D78" s="11" t="s">
        <v>253</v>
      </c>
      <c r="E78" s="5">
        <v>924</v>
      </c>
      <c r="F78" s="5">
        <v>931</v>
      </c>
      <c r="G78" s="13">
        <f>E78+F78</f>
        <v>1855</v>
      </c>
    </row>
    <row r="79" spans="1:7" x14ac:dyDescent="0.25">
      <c r="A79" s="3">
        <v>44919</v>
      </c>
      <c r="B79" s="4" t="s">
        <v>69</v>
      </c>
      <c r="C79" s="5">
        <v>10222</v>
      </c>
      <c r="D79" s="6" t="s">
        <v>226</v>
      </c>
      <c r="E79" s="7">
        <v>35</v>
      </c>
      <c r="F79" s="7">
        <v>56</v>
      </c>
      <c r="G79" s="13">
        <f>E79+F79</f>
        <v>91</v>
      </c>
    </row>
    <row r="80" spans="1:7" x14ac:dyDescent="0.25">
      <c r="A80" s="3">
        <v>66236</v>
      </c>
      <c r="B80" s="4" t="s">
        <v>123</v>
      </c>
      <c r="C80" s="5">
        <v>5514</v>
      </c>
      <c r="D80" s="6" t="s">
        <v>235</v>
      </c>
      <c r="E80" s="7">
        <v>249</v>
      </c>
      <c r="F80" s="7">
        <v>333</v>
      </c>
      <c r="G80" s="13">
        <f>E80+F80</f>
        <v>582</v>
      </c>
    </row>
    <row r="81" spans="1:7" x14ac:dyDescent="0.25">
      <c r="A81" s="3">
        <v>77063</v>
      </c>
      <c r="B81" s="4" t="s">
        <v>126</v>
      </c>
      <c r="C81" s="5">
        <v>120051</v>
      </c>
      <c r="D81" s="4" t="s">
        <v>240</v>
      </c>
      <c r="E81" s="7">
        <v>0</v>
      </c>
      <c r="F81" s="7">
        <v>0</v>
      </c>
      <c r="G81" s="13">
        <f>E81+F81</f>
        <v>0</v>
      </c>
    </row>
    <row r="82" spans="1:7" x14ac:dyDescent="0.25">
      <c r="A82" s="3">
        <v>66146</v>
      </c>
      <c r="B82" s="4" t="s">
        <v>109</v>
      </c>
      <c r="C82" s="5">
        <v>157310</v>
      </c>
      <c r="D82" s="6" t="s">
        <v>230</v>
      </c>
      <c r="E82" s="7">
        <v>2039</v>
      </c>
      <c r="F82" s="7">
        <v>3192</v>
      </c>
      <c r="G82" s="13">
        <f>E82+F82</f>
        <v>5231</v>
      </c>
    </row>
    <row r="83" spans="1:7" x14ac:dyDescent="0.25">
      <c r="A83" s="3">
        <v>77075</v>
      </c>
      <c r="B83" s="4" t="s">
        <v>127</v>
      </c>
      <c r="C83" s="5">
        <v>133800</v>
      </c>
      <c r="D83" s="6" t="s">
        <v>128</v>
      </c>
      <c r="E83" s="7">
        <v>58</v>
      </c>
      <c r="F83" s="7">
        <v>130</v>
      </c>
      <c r="G83" s="13">
        <f>E83+F83</f>
        <v>188</v>
      </c>
    </row>
    <row r="84" spans="1:7" x14ac:dyDescent="0.25">
      <c r="A84" s="3">
        <v>60620</v>
      </c>
      <c r="B84" s="4" t="s">
        <v>114</v>
      </c>
      <c r="C84" s="5">
        <v>112019</v>
      </c>
      <c r="D84" s="4" t="s">
        <v>115</v>
      </c>
      <c r="E84" s="7">
        <v>457</v>
      </c>
      <c r="F84" s="7">
        <v>1025</v>
      </c>
      <c r="G84" s="13">
        <f>E84+F84</f>
        <v>1482</v>
      </c>
    </row>
    <row r="85" spans="1:7" x14ac:dyDescent="0.25">
      <c r="A85" s="3">
        <v>66248</v>
      </c>
      <c r="B85" s="4" t="s">
        <v>236</v>
      </c>
      <c r="C85" s="5">
        <v>5514</v>
      </c>
      <c r="D85" s="8" t="s">
        <v>237</v>
      </c>
      <c r="E85" s="7">
        <v>87</v>
      </c>
      <c r="F85" s="7">
        <v>138</v>
      </c>
      <c r="G85" s="13">
        <f>E85+F85</f>
        <v>225</v>
      </c>
    </row>
    <row r="86" spans="1:7" x14ac:dyDescent="0.25">
      <c r="A86" s="3">
        <v>66218</v>
      </c>
      <c r="B86" s="4" t="s">
        <v>119</v>
      </c>
      <c r="C86" s="5">
        <v>11684</v>
      </c>
      <c r="D86" s="6" t="s">
        <v>120</v>
      </c>
      <c r="E86" s="5">
        <v>158</v>
      </c>
      <c r="F86" s="5">
        <v>114</v>
      </c>
      <c r="G86" s="13">
        <f>E86+F86</f>
        <v>272</v>
      </c>
    </row>
    <row r="87" spans="1:7" x14ac:dyDescent="0.25">
      <c r="A87" s="3">
        <v>66152</v>
      </c>
      <c r="B87" s="4" t="s">
        <v>110</v>
      </c>
      <c r="C87" s="5">
        <v>79824</v>
      </c>
      <c r="D87" s="6" t="s">
        <v>111</v>
      </c>
      <c r="E87" s="7">
        <v>40</v>
      </c>
      <c r="F87" s="7">
        <v>56</v>
      </c>
      <c r="G87" s="13">
        <f>E87+F87</f>
        <v>96</v>
      </c>
    </row>
    <row r="88" spans="1:7" x14ac:dyDescent="0.25">
      <c r="A88" s="3">
        <v>66224</v>
      </c>
      <c r="B88" s="4" t="s">
        <v>121</v>
      </c>
      <c r="C88" s="5">
        <v>12485</v>
      </c>
      <c r="D88" s="6" t="s">
        <v>122</v>
      </c>
      <c r="E88" s="7">
        <v>1284</v>
      </c>
      <c r="F88" s="7">
        <v>1369</v>
      </c>
      <c r="G88" s="13">
        <f>E88+F88</f>
        <v>2653</v>
      </c>
    </row>
    <row r="89" spans="1:7" x14ac:dyDescent="0.25">
      <c r="A89" s="10">
        <v>99406</v>
      </c>
      <c r="B89" s="11" t="s">
        <v>256</v>
      </c>
      <c r="C89" s="11">
        <v>0</v>
      </c>
      <c r="D89" s="11" t="s">
        <v>257</v>
      </c>
      <c r="E89" s="5">
        <v>238</v>
      </c>
      <c r="F89" s="5">
        <v>261</v>
      </c>
      <c r="G89" s="13">
        <f>E89+F89</f>
        <v>499</v>
      </c>
    </row>
    <row r="90" spans="1:7" x14ac:dyDescent="0.25">
      <c r="A90" s="3">
        <v>99310</v>
      </c>
      <c r="B90" s="4" t="s">
        <v>197</v>
      </c>
      <c r="C90" s="5">
        <v>63904</v>
      </c>
      <c r="D90" s="6" t="s">
        <v>198</v>
      </c>
      <c r="E90" s="7">
        <v>398</v>
      </c>
      <c r="F90" s="7">
        <v>327</v>
      </c>
      <c r="G90" s="13">
        <f>E90+F90</f>
        <v>725</v>
      </c>
    </row>
    <row r="91" spans="1:7" x14ac:dyDescent="0.25">
      <c r="A91" s="3">
        <v>183</v>
      </c>
      <c r="B91" s="4" t="s">
        <v>38</v>
      </c>
      <c r="C91" s="5">
        <v>62925</v>
      </c>
      <c r="D91" s="6" t="s">
        <v>39</v>
      </c>
      <c r="E91" s="7">
        <v>148</v>
      </c>
      <c r="F91" s="7">
        <v>297</v>
      </c>
      <c r="G91" s="13">
        <f>E91+F91</f>
        <v>445</v>
      </c>
    </row>
    <row r="92" spans="1:7" x14ac:dyDescent="0.25">
      <c r="A92" s="3">
        <v>50013</v>
      </c>
      <c r="B92" s="4" t="s">
        <v>93</v>
      </c>
      <c r="C92" s="5">
        <v>65658</v>
      </c>
      <c r="D92" s="6" t="s">
        <v>94</v>
      </c>
      <c r="E92" s="7">
        <v>161</v>
      </c>
      <c r="F92" s="7">
        <v>332</v>
      </c>
      <c r="G92" s="13">
        <f>E92+F92</f>
        <v>493</v>
      </c>
    </row>
    <row r="93" spans="1:7" x14ac:dyDescent="0.25">
      <c r="A93" s="3">
        <v>55234</v>
      </c>
      <c r="B93" s="4" t="s">
        <v>78</v>
      </c>
      <c r="C93" s="5">
        <v>237259</v>
      </c>
      <c r="D93" s="6" t="s">
        <v>79</v>
      </c>
      <c r="E93" s="7">
        <v>1289</v>
      </c>
      <c r="F93" s="7">
        <v>1314</v>
      </c>
      <c r="G93" s="13">
        <f>E93+F93</f>
        <v>2603</v>
      </c>
    </row>
    <row r="94" spans="1:7" x14ac:dyDescent="0.25">
      <c r="A94" s="3">
        <v>90011</v>
      </c>
      <c r="B94" s="4" t="s">
        <v>183</v>
      </c>
      <c r="C94" s="5">
        <v>116372</v>
      </c>
      <c r="D94" s="6" t="s">
        <v>184</v>
      </c>
      <c r="E94" s="7">
        <v>134</v>
      </c>
      <c r="F94" s="7">
        <v>230</v>
      </c>
      <c r="G94" s="13">
        <f>E94+F94</f>
        <v>364</v>
      </c>
    </row>
    <row r="95" spans="1:7" x14ac:dyDescent="0.25">
      <c r="A95" s="3">
        <v>99280</v>
      </c>
      <c r="B95" s="4" t="s">
        <v>174</v>
      </c>
      <c r="C95" s="5">
        <v>57823</v>
      </c>
      <c r="D95" s="6" t="s">
        <v>247</v>
      </c>
      <c r="E95" s="5">
        <v>301</v>
      </c>
      <c r="F95" s="5">
        <v>400</v>
      </c>
      <c r="G95" s="13">
        <f>E95+F95</f>
        <v>701</v>
      </c>
    </row>
    <row r="96" spans="1:7" x14ac:dyDescent="0.25">
      <c r="A96" s="3">
        <v>88182</v>
      </c>
      <c r="B96" s="4" t="s">
        <v>149</v>
      </c>
      <c r="C96" s="5">
        <v>191627</v>
      </c>
      <c r="D96" s="6" t="s">
        <v>150</v>
      </c>
      <c r="E96" s="7">
        <v>2546</v>
      </c>
      <c r="F96" s="7">
        <v>2595</v>
      </c>
      <c r="G96" s="13">
        <f>E96+F96</f>
        <v>5141</v>
      </c>
    </row>
    <row r="97" spans="1:7" x14ac:dyDescent="0.25">
      <c r="A97" s="10">
        <v>99376</v>
      </c>
      <c r="B97" s="11" t="s">
        <v>191</v>
      </c>
      <c r="C97" s="11">
        <v>174687</v>
      </c>
      <c r="D97" s="11" t="s">
        <v>192</v>
      </c>
      <c r="E97" s="5">
        <v>838</v>
      </c>
      <c r="F97" s="5">
        <v>1216</v>
      </c>
      <c r="G97" s="13">
        <f>E97+F97</f>
        <v>2054</v>
      </c>
    </row>
    <row r="98" spans="1:7" x14ac:dyDescent="0.25">
      <c r="A98" s="3">
        <v>99286</v>
      </c>
      <c r="B98" s="4" t="s">
        <v>175</v>
      </c>
      <c r="C98" s="5">
        <v>402015</v>
      </c>
      <c r="D98" s="8" t="s">
        <v>176</v>
      </c>
      <c r="E98" s="7">
        <v>3177</v>
      </c>
      <c r="F98" s="7">
        <v>2274</v>
      </c>
      <c r="G98" s="13">
        <f>E98+F98</f>
        <v>5451</v>
      </c>
    </row>
    <row r="99" spans="1:7" x14ac:dyDescent="0.25">
      <c r="A99" s="3">
        <v>77069</v>
      </c>
      <c r="B99" s="4" t="s">
        <v>129</v>
      </c>
      <c r="C99" s="5">
        <v>105225</v>
      </c>
      <c r="D99" s="6" t="s">
        <v>130</v>
      </c>
      <c r="E99" s="7">
        <v>186</v>
      </c>
      <c r="F99" s="7">
        <v>144</v>
      </c>
      <c r="G99" s="13">
        <f>E99+F99</f>
        <v>330</v>
      </c>
    </row>
    <row r="100" spans="1:7" x14ac:dyDescent="0.25">
      <c r="A100" s="3">
        <v>199</v>
      </c>
      <c r="B100" s="4" t="s">
        <v>41</v>
      </c>
      <c r="C100" s="5">
        <v>4830</v>
      </c>
      <c r="D100" s="6" t="s">
        <v>42</v>
      </c>
      <c r="E100" s="7">
        <v>0</v>
      </c>
      <c r="F100" s="7">
        <v>32</v>
      </c>
      <c r="G100" s="13">
        <f>E100+F100</f>
        <v>32</v>
      </c>
    </row>
    <row r="101" spans="1:7" x14ac:dyDescent="0.25">
      <c r="A101" s="3">
        <v>66158</v>
      </c>
      <c r="B101" s="4" t="s">
        <v>112</v>
      </c>
      <c r="C101" s="5">
        <v>367016</v>
      </c>
      <c r="D101" s="6" t="s">
        <v>231</v>
      </c>
      <c r="E101" s="7">
        <v>2231</v>
      </c>
      <c r="F101" s="7">
        <v>3465</v>
      </c>
      <c r="G101" s="13">
        <f>E101+F101</f>
        <v>5696</v>
      </c>
    </row>
    <row r="102" spans="1:7" x14ac:dyDescent="0.25">
      <c r="A102" s="3">
        <v>22929</v>
      </c>
      <c r="B102" s="4" t="s">
        <v>64</v>
      </c>
      <c r="C102" s="5">
        <v>137785</v>
      </c>
      <c r="D102" t="s">
        <v>225</v>
      </c>
      <c r="E102" s="5">
        <v>1089</v>
      </c>
      <c r="F102" s="5">
        <v>1342</v>
      </c>
      <c r="G102" s="13">
        <f>E102+F102</f>
        <v>2431</v>
      </c>
    </row>
    <row r="103" spans="1:7" x14ac:dyDescent="0.25">
      <c r="A103" s="3">
        <v>80015</v>
      </c>
      <c r="B103" s="4" t="s">
        <v>158</v>
      </c>
      <c r="C103" s="5">
        <v>0</v>
      </c>
      <c r="D103" s="6" t="s">
        <v>159</v>
      </c>
      <c r="E103" s="7">
        <v>1483</v>
      </c>
      <c r="F103" s="7">
        <v>3130</v>
      </c>
      <c r="G103" s="13">
        <f>E103+F103</f>
        <v>4613</v>
      </c>
    </row>
    <row r="104" spans="1:7" x14ac:dyDescent="0.25">
      <c r="A104" s="3">
        <v>31</v>
      </c>
      <c r="B104" s="4" t="s">
        <v>212</v>
      </c>
      <c r="C104" s="5">
        <v>120522</v>
      </c>
      <c r="D104" s="6" t="s">
        <v>50</v>
      </c>
      <c r="E104" s="7">
        <v>589</v>
      </c>
      <c r="F104" s="7">
        <v>497</v>
      </c>
      <c r="G104" s="13">
        <f>E104+F104</f>
        <v>1086</v>
      </c>
    </row>
    <row r="105" spans="1:7" x14ac:dyDescent="0.25">
      <c r="A105" s="3">
        <v>14</v>
      </c>
      <c r="B105" s="4" t="s">
        <v>24</v>
      </c>
      <c r="C105" s="5">
        <v>135150</v>
      </c>
      <c r="D105" s="6" t="s">
        <v>25</v>
      </c>
      <c r="E105" s="7">
        <v>164</v>
      </c>
      <c r="F105" s="7">
        <v>264</v>
      </c>
      <c r="G105" s="13">
        <f>E105+F105</f>
        <v>428</v>
      </c>
    </row>
    <row r="106" spans="1:7" x14ac:dyDescent="0.25">
      <c r="A106" s="3">
        <v>32</v>
      </c>
      <c r="B106" s="4" t="s">
        <v>51</v>
      </c>
      <c r="C106" s="5">
        <v>45617</v>
      </c>
      <c r="D106" s="6" t="s">
        <v>52</v>
      </c>
      <c r="E106" s="7">
        <v>90</v>
      </c>
      <c r="F106" s="7">
        <v>142</v>
      </c>
      <c r="G106" s="13">
        <f>E106+F106</f>
        <v>232</v>
      </c>
    </row>
    <row r="107" spans="1:7" x14ac:dyDescent="0.25">
      <c r="A107" s="3">
        <v>15</v>
      </c>
      <c r="B107" s="4" t="s">
        <v>26</v>
      </c>
      <c r="C107" s="5">
        <v>26162</v>
      </c>
      <c r="D107" s="6" t="s">
        <v>27</v>
      </c>
      <c r="E107" s="7">
        <v>0</v>
      </c>
      <c r="F107" s="7">
        <v>0</v>
      </c>
      <c r="G107" s="13">
        <f>E107+F107</f>
        <v>0</v>
      </c>
    </row>
    <row r="108" spans="1:7" x14ac:dyDescent="0.25">
      <c r="A108" s="3">
        <v>80017</v>
      </c>
      <c r="B108" s="4" t="s">
        <v>162</v>
      </c>
      <c r="C108" s="5">
        <v>150476.6225956259</v>
      </c>
      <c r="D108" s="6" t="s">
        <v>163</v>
      </c>
      <c r="E108" s="7">
        <v>532</v>
      </c>
      <c r="F108" s="7">
        <v>833</v>
      </c>
      <c r="G108" s="13">
        <f>E108+F108</f>
        <v>1365</v>
      </c>
    </row>
    <row r="109" spans="1:7" x14ac:dyDescent="0.25">
      <c r="A109" s="3">
        <v>88128</v>
      </c>
      <c r="B109" s="4" t="s">
        <v>151</v>
      </c>
      <c r="C109" s="5">
        <v>33596</v>
      </c>
      <c r="D109" s="6" t="s">
        <v>152</v>
      </c>
      <c r="E109" s="7">
        <v>1068</v>
      </c>
      <c r="F109" s="7">
        <v>928</v>
      </c>
      <c r="G109" s="13">
        <f>E109+F109</f>
        <v>1996</v>
      </c>
    </row>
    <row r="110" spans="1:7" x14ac:dyDescent="0.25">
      <c r="A110" s="3">
        <v>207</v>
      </c>
      <c r="B110" s="4" t="s">
        <v>43</v>
      </c>
      <c r="C110" s="5">
        <v>187379</v>
      </c>
      <c r="D110" s="4" t="s">
        <v>44</v>
      </c>
      <c r="E110" s="7">
        <v>306</v>
      </c>
      <c r="F110" s="7">
        <v>247</v>
      </c>
      <c r="G110" s="13">
        <f>E110+F110</f>
        <v>553</v>
      </c>
    </row>
    <row r="111" spans="1:7" x14ac:dyDescent="0.25">
      <c r="A111" s="6">
        <v>103</v>
      </c>
      <c r="B111" s="6" t="s">
        <v>28</v>
      </c>
      <c r="C111" s="5">
        <v>40208</v>
      </c>
      <c r="D111" s="6" t="s">
        <v>29</v>
      </c>
      <c r="E111" s="7">
        <v>19</v>
      </c>
      <c r="F111" s="7">
        <v>36</v>
      </c>
      <c r="G111" s="13">
        <f>E111+F111</f>
        <v>55</v>
      </c>
    </row>
    <row r="112" spans="1:7" x14ac:dyDescent="0.25">
      <c r="A112" s="3">
        <v>88140</v>
      </c>
      <c r="B112" s="4" t="s">
        <v>153</v>
      </c>
      <c r="C112" s="5">
        <v>239842</v>
      </c>
      <c r="D112" s="6" t="s">
        <v>154</v>
      </c>
      <c r="E112" s="7">
        <v>1977</v>
      </c>
      <c r="F112" s="7">
        <v>1487</v>
      </c>
      <c r="G112" s="13">
        <f>E112+F112</f>
        <v>3464</v>
      </c>
    </row>
    <row r="113" spans="1:7" x14ac:dyDescent="0.25">
      <c r="A113" s="3">
        <v>17</v>
      </c>
      <c r="B113" s="4" t="s">
        <v>30</v>
      </c>
      <c r="C113" s="5">
        <v>223134</v>
      </c>
      <c r="D113" s="6" t="s">
        <v>31</v>
      </c>
      <c r="E113" s="7">
        <v>4</v>
      </c>
      <c r="F113" s="7">
        <v>0</v>
      </c>
      <c r="G113" s="13">
        <f>E113+F113</f>
        <v>4</v>
      </c>
    </row>
    <row r="114" spans="1:7" x14ac:dyDescent="0.25">
      <c r="A114" s="3">
        <v>99256</v>
      </c>
      <c r="B114" s="4" t="s">
        <v>177</v>
      </c>
      <c r="C114" s="5">
        <v>136363</v>
      </c>
      <c r="D114" s="8" t="s">
        <v>178</v>
      </c>
      <c r="E114" s="7">
        <v>35</v>
      </c>
      <c r="F114" s="7">
        <v>60</v>
      </c>
      <c r="G114" s="13">
        <f>E114+F114</f>
        <v>95</v>
      </c>
    </row>
    <row r="115" spans="1:7" x14ac:dyDescent="0.25">
      <c r="A115" s="3">
        <v>66206</v>
      </c>
      <c r="B115" s="4" t="s">
        <v>116</v>
      </c>
      <c r="C115" s="5">
        <v>13057</v>
      </c>
      <c r="D115" s="6" t="s">
        <v>117</v>
      </c>
      <c r="E115" s="7">
        <v>47</v>
      </c>
      <c r="F115" s="7">
        <v>114</v>
      </c>
      <c r="G115" s="13">
        <f>E115+F115</f>
        <v>161</v>
      </c>
    </row>
    <row r="116" spans="1:7" x14ac:dyDescent="0.25">
      <c r="A116" s="3">
        <v>159</v>
      </c>
      <c r="B116" s="4" t="s">
        <v>32</v>
      </c>
      <c r="C116" s="5">
        <v>42120</v>
      </c>
      <c r="D116" s="6" t="s">
        <v>33</v>
      </c>
      <c r="E116" s="7">
        <v>9</v>
      </c>
      <c r="F116" s="7">
        <v>21</v>
      </c>
      <c r="G116" s="13">
        <f>E116+F116</f>
        <v>30</v>
      </c>
    </row>
    <row r="117" spans="1:7" x14ac:dyDescent="0.25">
      <c r="A117" s="3">
        <v>66254</v>
      </c>
      <c r="B117" s="4" t="s">
        <v>238</v>
      </c>
      <c r="C117" s="5">
        <v>10441</v>
      </c>
      <c r="D117" s="6" t="s">
        <v>239</v>
      </c>
      <c r="E117" s="7">
        <v>88</v>
      </c>
      <c r="F117" s="7">
        <v>295</v>
      </c>
      <c r="G117" s="13">
        <f>E117+F117</f>
        <v>383</v>
      </c>
    </row>
    <row r="118" spans="1:7" x14ac:dyDescent="0.25">
      <c r="A118" s="3">
        <v>60</v>
      </c>
      <c r="B118" s="4" t="s">
        <v>214</v>
      </c>
      <c r="C118" s="5">
        <v>64830</v>
      </c>
      <c r="D118" s="8" t="s">
        <v>40</v>
      </c>
      <c r="E118" s="7">
        <v>795</v>
      </c>
      <c r="F118" s="7">
        <v>714</v>
      </c>
      <c r="G118" s="13">
        <f>E118+F118</f>
        <v>1509</v>
      </c>
    </row>
    <row r="119" spans="1:7" x14ac:dyDescent="0.25">
      <c r="A119" s="10">
        <v>99370</v>
      </c>
      <c r="B119" s="11" t="s">
        <v>189</v>
      </c>
      <c r="C119" s="11">
        <v>51154</v>
      </c>
      <c r="D119" s="11" t="s">
        <v>190</v>
      </c>
      <c r="E119" s="5">
        <v>165</v>
      </c>
      <c r="F119" s="5">
        <v>149</v>
      </c>
      <c r="G119" s="13">
        <f>E119+F119</f>
        <v>314</v>
      </c>
    </row>
    <row r="120" spans="1:7" x14ac:dyDescent="0.25">
      <c r="A120" s="10" t="s">
        <v>261</v>
      </c>
      <c r="B120" s="11" t="s">
        <v>262</v>
      </c>
      <c r="C120" s="11">
        <v>113616</v>
      </c>
      <c r="D120" s="11" t="s">
        <v>155</v>
      </c>
      <c r="E120" s="5">
        <v>2052</v>
      </c>
      <c r="F120" s="5">
        <v>1466</v>
      </c>
      <c r="G120" s="13">
        <f>E120+F120</f>
        <v>3518</v>
      </c>
    </row>
    <row r="121" spans="1:7" x14ac:dyDescent="0.25">
      <c r="A121" s="3">
        <v>88212</v>
      </c>
      <c r="B121" s="4" t="s">
        <v>244</v>
      </c>
      <c r="C121" s="5">
        <v>44980</v>
      </c>
      <c r="D121" s="6" t="s">
        <v>245</v>
      </c>
      <c r="E121" s="7">
        <v>261</v>
      </c>
      <c r="F121" s="7">
        <v>190</v>
      </c>
      <c r="G121" s="13">
        <f>E121+F121</f>
        <v>451</v>
      </c>
    </row>
    <row r="122" spans="1:7" x14ac:dyDescent="0.25">
      <c r="A122" s="3">
        <v>88200</v>
      </c>
      <c r="B122" s="4" t="s">
        <v>165</v>
      </c>
      <c r="C122" s="5">
        <v>46482</v>
      </c>
      <c r="D122" s="6" t="s">
        <v>166</v>
      </c>
      <c r="E122" s="7">
        <v>1059</v>
      </c>
      <c r="F122" s="7">
        <v>1466</v>
      </c>
      <c r="G122" s="13">
        <f>E122+F122</f>
        <v>2525</v>
      </c>
    </row>
    <row r="123" spans="1:7" x14ac:dyDescent="0.25">
      <c r="A123" s="10">
        <v>99388</v>
      </c>
      <c r="B123" s="11" t="s">
        <v>201</v>
      </c>
      <c r="C123" s="11">
        <v>12122</v>
      </c>
      <c r="D123" s="11" t="s">
        <v>202</v>
      </c>
      <c r="E123" s="5">
        <v>192</v>
      </c>
      <c r="F123" s="5">
        <v>73</v>
      </c>
      <c r="G123" s="13">
        <f>E123+F123</f>
        <v>265</v>
      </c>
    </row>
    <row r="124" spans="1:7" x14ac:dyDescent="0.25">
      <c r="A124" s="3">
        <v>55270</v>
      </c>
      <c r="B124" s="4" t="s">
        <v>87</v>
      </c>
      <c r="C124" s="5">
        <v>432453</v>
      </c>
      <c r="D124" s="6" t="s">
        <v>88</v>
      </c>
      <c r="E124" s="7">
        <v>1209</v>
      </c>
      <c r="F124" s="7">
        <v>1331</v>
      </c>
      <c r="G124" s="13">
        <f>E124+F124</f>
        <v>2540</v>
      </c>
    </row>
    <row r="125" spans="1:7" x14ac:dyDescent="0.25">
      <c r="A125" s="3">
        <v>70004</v>
      </c>
      <c r="B125" s="4" t="s">
        <v>131</v>
      </c>
      <c r="C125" s="5">
        <v>285430</v>
      </c>
      <c r="D125" s="6" t="s">
        <v>132</v>
      </c>
      <c r="E125" s="7">
        <v>210</v>
      </c>
      <c r="F125" s="7">
        <v>477</v>
      </c>
      <c r="G125" s="13">
        <f>E125+F125</f>
        <v>687</v>
      </c>
    </row>
    <row r="126" spans="1:7" x14ac:dyDescent="0.25">
      <c r="A126" s="3">
        <v>88194</v>
      </c>
      <c r="B126" s="4" t="s">
        <v>160</v>
      </c>
      <c r="C126" s="5">
        <v>178599</v>
      </c>
      <c r="D126" s="6" t="s">
        <v>161</v>
      </c>
      <c r="E126" s="7">
        <v>1032</v>
      </c>
      <c r="F126" s="7">
        <v>939</v>
      </c>
      <c r="G126" s="13">
        <f>E126+F126</f>
        <v>1971</v>
      </c>
    </row>
    <row r="127" spans="1:7" x14ac:dyDescent="0.25">
      <c r="A127" s="3">
        <v>99328</v>
      </c>
      <c r="B127" s="4" t="s">
        <v>250</v>
      </c>
      <c r="C127" s="5">
        <v>50778</v>
      </c>
      <c r="D127" s="4" t="s">
        <v>251</v>
      </c>
      <c r="E127" s="7">
        <v>235</v>
      </c>
      <c r="F127" s="7">
        <v>224</v>
      </c>
      <c r="G127" s="13">
        <f>E127+F127</f>
        <v>459</v>
      </c>
    </row>
    <row r="128" spans="1:7" x14ac:dyDescent="0.25">
      <c r="A128" s="3">
        <v>99262</v>
      </c>
      <c r="B128" s="4" t="s">
        <v>179</v>
      </c>
      <c r="C128" s="5">
        <v>147762</v>
      </c>
      <c r="D128" s="6" t="s">
        <v>180</v>
      </c>
      <c r="E128" s="7">
        <v>191</v>
      </c>
      <c r="F128" s="7">
        <v>280</v>
      </c>
      <c r="G128" s="13">
        <f>E128+F128</f>
        <v>471</v>
      </c>
    </row>
    <row r="129" spans="1:7" x14ac:dyDescent="0.25">
      <c r="A129" s="3">
        <v>66242</v>
      </c>
      <c r="B129" s="4" t="s">
        <v>124</v>
      </c>
      <c r="C129" s="5">
        <v>48929</v>
      </c>
      <c r="D129" s="6" t="s">
        <v>125</v>
      </c>
      <c r="E129" s="7">
        <v>2363</v>
      </c>
      <c r="F129" s="7">
        <v>2469</v>
      </c>
      <c r="G129" s="13">
        <f>E129+F129</f>
        <v>4832</v>
      </c>
    </row>
  </sheetData>
  <autoFilter ref="A3:G117">
    <sortState ref="A4:G129">
      <sortCondition ref="B3:B117"/>
    </sortState>
  </autoFilter>
  <sortState ref="A3:H129">
    <sortCondition ref="B2"/>
  </sortState>
  <mergeCells count="2">
    <mergeCell ref="A1:G1"/>
    <mergeCell ref="A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Sheet2</vt:lpstr>
      <vt:lpstr>Sheet3</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cp:lastModifiedBy>
  <dcterms:created xsi:type="dcterms:W3CDTF">2014-02-15T02:01:15Z</dcterms:created>
  <dcterms:modified xsi:type="dcterms:W3CDTF">2016-02-19T16:10:34Z</dcterms:modified>
</cp:coreProperties>
</file>