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095" yWindow="0" windowWidth="8730" windowHeight="12405"/>
  </bookViews>
  <sheets>
    <sheet name="t-45" sheetId="1" r:id="rId1"/>
  </sheets>
  <definedNames>
    <definedName name="_xlnm.Print_Area" localSheetId="0">'t-45'!$A$1:$E$71</definedName>
    <definedName name="Print_Area_MI">'t-45'!$B$1:$D$71</definedName>
  </definedNames>
  <calcPr calcId="145621"/>
</workbook>
</file>

<file path=xl/calcChain.xml><?xml version="1.0" encoding="utf-8"?>
<calcChain xmlns="http://schemas.openxmlformats.org/spreadsheetml/2006/main">
  <c r="C68" i="1" l="1"/>
  <c r="D64" i="1" s="1"/>
  <c r="D13" i="1" l="1"/>
  <c r="D15" i="1"/>
  <c r="D17" i="1"/>
  <c r="D19" i="1"/>
  <c r="D21" i="1"/>
  <c r="D24" i="1"/>
  <c r="D26" i="1"/>
  <c r="D28" i="1"/>
  <c r="D30" i="1"/>
  <c r="D32" i="1"/>
  <c r="D34" i="1"/>
  <c r="D36" i="1"/>
  <c r="D38" i="1"/>
  <c r="D40" i="1"/>
  <c r="D42" i="1"/>
  <c r="D44" i="1"/>
  <c r="D46" i="1"/>
  <c r="D49" i="1"/>
  <c r="D51" i="1"/>
  <c r="D53" i="1"/>
  <c r="D55" i="1"/>
  <c r="D57" i="1"/>
  <c r="D59" i="1"/>
  <c r="D61" i="1"/>
  <c r="D63" i="1"/>
  <c r="D65" i="1"/>
  <c r="D10" i="1"/>
  <c r="D11" i="1"/>
  <c r="D14" i="1"/>
  <c r="D16" i="1"/>
  <c r="D18" i="1"/>
  <c r="D20" i="1"/>
  <c r="D23" i="1"/>
  <c r="D25" i="1"/>
  <c r="D27" i="1"/>
  <c r="D29" i="1"/>
  <c r="D31" i="1"/>
  <c r="D33" i="1"/>
  <c r="D35" i="1"/>
  <c r="D37" i="1"/>
  <c r="D39" i="1"/>
  <c r="D41" i="1"/>
  <c r="D43" i="1"/>
  <c r="D45" i="1"/>
  <c r="D48" i="1"/>
  <c r="D50" i="1"/>
  <c r="D52" i="1"/>
  <c r="D54" i="1"/>
  <c r="D56" i="1"/>
  <c r="D58" i="1"/>
  <c r="D60" i="1"/>
  <c r="D62" i="1"/>
  <c r="D68" i="1" l="1"/>
</calcChain>
</file>

<file path=xl/sharedStrings.xml><?xml version="1.0" encoding="utf-8"?>
<sst xmlns="http://schemas.openxmlformats.org/spreadsheetml/2006/main" count="69" uniqueCount="69">
  <si>
    <t xml:space="preserve"> </t>
  </si>
  <si>
    <t>TOTAL</t>
  </si>
  <si>
    <t xml:space="preserve">  STATE</t>
  </si>
  <si>
    <t xml:space="preserve">     OBLIGATION</t>
  </si>
  <si>
    <t xml:space="preserve">         AMOUNT</t>
  </si>
  <si>
    <t xml:space="preserve">  TOTAL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</si>
  <si>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</si>
  <si>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</si>
  <si>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</si>
  <si>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</si>
  <si>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</si>
  <si>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</si>
  <si>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</si>
  <si>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</si>
  <si>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</si>
  <si>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</si>
  <si>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</si>
  <si>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</si>
  <si>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</si>
  <si>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</si>
  <si>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</si>
  <si>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</si>
  <si>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</si>
  <si>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</si>
  <si>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</si>
  <si>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</si>
  <si>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</si>
  <si>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</si>
  <si>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</si>
  <si>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</si>
  <si>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</si>
  <si>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</si>
  <si>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</si>
  <si>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</si>
  <si>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</si>
  <si>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</si>
  <si>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</si>
  <si>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</si>
  <si>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</si>
  <si>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</si>
  <si>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</si>
  <si>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</si>
  <si>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</si>
  <si>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</si>
  <si>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</si>
  <si>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</si>
  <si>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</si>
  <si>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</si>
  <si>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</si>
  <si>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</si>
  <si>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</si>
  <si>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</si>
  <si>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</si>
  <si>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</si>
  <si>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Virgin Islands</t>
  </si>
  <si>
    <t>Washington</t>
  </si>
  <si>
    <t>West Virginia</t>
  </si>
  <si>
    <t>Wisconsin</t>
  </si>
  <si>
    <t>Wyoming</t>
  </si>
  <si>
    <t>%</t>
  </si>
  <si>
    <t>of</t>
  </si>
  <si>
    <t>Total</t>
  </si>
  <si>
    <t>American Samoa</t>
  </si>
  <si>
    <t>Guam</t>
  </si>
  <si>
    <t>Northern Mariana Islands</t>
  </si>
  <si>
    <t>the commitment of previously obligated funds elsewhere.</t>
  </si>
  <si>
    <r>
      <t xml:space="preserve">NOTE:   </t>
    </r>
    <r>
      <rPr>
        <b/>
        <sz val="12"/>
        <color rgb="FFFF0000"/>
        <rFont val="Arial"/>
        <family val="2"/>
      </rPr>
      <t xml:space="preserve">A negative obligation indicates that a budget amendment shifted </t>
    </r>
  </si>
  <si>
    <t>FY 2013 OBLIGATIONS FOR ALTERNATIVE ANALYSIS</t>
  </si>
  <si>
    <t>TABLE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</si>
</sst>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8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1" xfId="0" applyFont="1" applyBorder="1"/>
    <xf numFmtId="37" fontId="0" fillId="0" borderId="1" xfId="0" applyNumberFormat="1" applyBorder="1" applyProtection="1"/>
    <xf numFmtId="37" fontId="0" fillId="0" borderId="2" xfId="0" applyNumberFormat="1" applyBorder="1" applyProtection="1"/>
    <xf numFmtId="0" fontId="2" fillId="0" borderId="1" xfId="0" applyFont="1" applyBorder="1" applyAlignment="1">
      <alignment horizontal="center"/>
    </xf>
    <xf numFmtId="0" fontId="0" fillId="0" borderId="3" xfId="0" applyBorder="1"/>
    <xf numFmtId="0" fontId="2" fillId="0" borderId="4" xfId="0" applyFont="1" applyBorder="1"/>
    <xf numFmtId="0" fontId="3" fillId="0" borderId="4" xfId="0" applyFont="1" applyBorder="1"/>
    <xf numFmtId="0" fontId="0" fillId="0" borderId="5" xfId="0" applyBorder="1"/>
    <xf numFmtId="0" fontId="4" fillId="0" borderId="1" xfId="0" applyFont="1" applyBorder="1"/>
    <xf numFmtId="0" fontId="4" fillId="0" borderId="2" xfId="0" applyFont="1" applyBorder="1"/>
    <xf numFmtId="0" fontId="0" fillId="0" borderId="6" xfId="0" applyBorder="1"/>
    <xf numFmtId="0" fontId="0" fillId="0" borderId="7" xfId="0" applyBorder="1"/>
    <xf numFmtId="37" fontId="0" fillId="0" borderId="8" xfId="0" applyNumberFormat="1" applyBorder="1" applyProtection="1"/>
    <xf numFmtId="164" fontId="2" fillId="0" borderId="9" xfId="0" applyNumberFormat="1" applyFont="1" applyBorder="1" applyProtection="1"/>
    <xf numFmtId="5" fontId="2" fillId="0" borderId="9" xfId="0" applyNumberFormat="1" applyFont="1" applyBorder="1" applyProtection="1"/>
    <xf numFmtId="37" fontId="0" fillId="0" borderId="10" xfId="0" applyNumberFormat="1" applyBorder="1" applyProtection="1"/>
    <xf numFmtId="0" fontId="0" fillId="0" borderId="11" xfId="0" applyBorder="1"/>
    <xf numFmtId="0" fontId="0" fillId="0" borderId="13" xfId="0" applyBorder="1"/>
    <xf numFmtId="0" fontId="0" fillId="0" borderId="12" xfId="0" applyBorder="1"/>
    <xf numFmtId="164" fontId="0" fillId="0" borderId="12" xfId="0" applyNumberFormat="1" applyBorder="1" applyProtection="1"/>
    <xf numFmtId="164" fontId="0" fillId="0" borderId="14" xfId="0" applyNumberFormat="1" applyBorder="1" applyProtection="1"/>
    <xf numFmtId="37" fontId="0" fillId="0" borderId="15" xfId="0" applyNumberFormat="1" applyBorder="1" applyProtection="1"/>
    <xf numFmtId="37" fontId="0" fillId="0" borderId="16" xfId="0" applyNumberFormat="1" applyBorder="1" applyProtection="1"/>
    <xf numFmtId="5" fontId="2" fillId="0" borderId="12" xfId="0" applyNumberFormat="1" applyFont="1" applyBorder="1" applyProtection="1"/>
    <xf numFmtId="37" fontId="0" fillId="0" borderId="13" xfId="0" applyNumberFormat="1" applyBorder="1" applyProtection="1"/>
    <xf numFmtId="0" fontId="4" fillId="0" borderId="17" xfId="0" applyFont="1" applyBorder="1"/>
    <xf numFmtId="37" fontId="0" fillId="0" borderId="17" xfId="0" applyNumberFormat="1" applyBorder="1" applyProtection="1"/>
    <xf numFmtId="164" fontId="0" fillId="0" borderId="18" xfId="0" applyNumberFormat="1" applyBorder="1" applyProtection="1"/>
    <xf numFmtId="0" fontId="5" fillId="0" borderId="12" xfId="0" applyFont="1" applyBorder="1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D73"/>
  <sheetViews>
    <sheetView tabSelected="1" defaultGridColor="0" colorId="22" zoomScale="77" zoomScaleNormal="77" workbookViewId="0">
      <pane xSplit="2" ySplit="8" topLeftCell="C20" activePane="bottomRight" state="frozen"/>
      <selection pane="topRight" activeCell="C1" sqref="C1"/>
      <selection pane="bottomLeft" activeCell="A9" sqref="A9"/>
      <selection pane="bottomRight" activeCell="J56" sqref="J56"/>
    </sheetView>
  </sheetViews>
  <sheetFormatPr defaultColWidth="11.44140625" defaultRowHeight="15" x14ac:dyDescent="0.2"/>
  <cols>
    <col min="1" max="1" width="3.33203125" customWidth="1"/>
    <col min="2" max="2" width="27.33203125" customWidth="1"/>
    <col min="3" max="3" width="15.77734375" customWidth="1"/>
    <col min="4" max="4" width="23.109375" customWidth="1"/>
    <col min="5" max="5" width="3.33203125" customWidth="1"/>
  </cols>
  <sheetData>
    <row r="1" spans="2:4" ht="18" x14ac:dyDescent="0.25">
      <c r="B1" s="35" t="s">
        <v>68</v>
      </c>
      <c r="C1" s="35"/>
      <c r="D1" s="35"/>
    </row>
    <row r="2" spans="2:4" ht="18" x14ac:dyDescent="0.25">
      <c r="B2" s="35" t="s">
        <v>67</v>
      </c>
      <c r="C2" s="35"/>
      <c r="D2" s="35"/>
    </row>
    <row r="3" spans="2:4" ht="18.75" thickBot="1" x14ac:dyDescent="0.3">
      <c r="B3" s="1"/>
      <c r="C3" s="1"/>
      <c r="D3" s="1"/>
    </row>
    <row r="4" spans="2:4" ht="15" customHeight="1" x14ac:dyDescent="0.2">
      <c r="B4" s="13"/>
      <c r="C4" s="13"/>
      <c r="D4" s="19"/>
    </row>
    <row r="5" spans="2:4" ht="15.75" x14ac:dyDescent="0.25">
      <c r="B5" s="3" t="s">
        <v>0</v>
      </c>
      <c r="C5" s="6" t="s">
        <v>1</v>
      </c>
      <c r="D5" s="31" t="s">
        <v>59</v>
      </c>
    </row>
    <row r="6" spans="2:4" ht="15.75" x14ac:dyDescent="0.25">
      <c r="B6" s="3" t="s">
        <v>2</v>
      </c>
      <c r="C6" s="3" t="s">
        <v>3</v>
      </c>
      <c r="D6" s="31" t="s">
        <v>60</v>
      </c>
    </row>
    <row r="7" spans="2:4" ht="15.75" x14ac:dyDescent="0.25">
      <c r="B7" s="3"/>
      <c r="C7" s="3" t="s">
        <v>4</v>
      </c>
      <c r="D7" s="31" t="s">
        <v>61</v>
      </c>
    </row>
    <row r="8" spans="2:4" ht="15.75" thickBot="1" x14ac:dyDescent="0.25">
      <c r="B8" s="14"/>
      <c r="C8" s="14"/>
      <c r="D8" s="20"/>
    </row>
    <row r="9" spans="2:4" x14ac:dyDescent="0.2">
      <c r="B9" s="2"/>
      <c r="C9" s="2"/>
      <c r="D9" s="21"/>
    </row>
    <row r="10" spans="2:4" ht="15.75" x14ac:dyDescent="0.25">
      <c r="B10" s="11" t="s">
        <v>6</v>
      </c>
      <c r="C10" s="4">
        <v>0</v>
      </c>
      <c r="D10" s="22">
        <f>(C10/C$68)*100</f>
        <v>0</v>
      </c>
    </row>
    <row r="11" spans="2:4" ht="15.75" x14ac:dyDescent="0.25">
      <c r="B11" s="11" t="s">
        <v>7</v>
      </c>
      <c r="C11" s="4">
        <v>0</v>
      </c>
      <c r="D11" s="22">
        <f>(C11/C$68)*100</f>
        <v>0</v>
      </c>
    </row>
    <row r="12" spans="2:4" ht="15.75" x14ac:dyDescent="0.25">
      <c r="B12" s="11" t="s">
        <v>62</v>
      </c>
      <c r="C12" s="4">
        <v>0</v>
      </c>
      <c r="D12" s="22">
        <v>0</v>
      </c>
    </row>
    <row r="13" spans="2:4" ht="15.75" x14ac:dyDescent="0.25">
      <c r="B13" s="11" t="s">
        <v>8</v>
      </c>
      <c r="C13" s="4">
        <v>0</v>
      </c>
      <c r="D13" s="22">
        <f t="shared" ref="D13:D21" si="0">(C13/C$68)*100</f>
        <v>0</v>
      </c>
    </row>
    <row r="14" spans="2:4" ht="15.75" x14ac:dyDescent="0.25">
      <c r="B14" s="11" t="s">
        <v>9</v>
      </c>
      <c r="C14" s="4">
        <v>0</v>
      </c>
      <c r="D14" s="22">
        <f t="shared" si="0"/>
        <v>0</v>
      </c>
    </row>
    <row r="15" spans="2:4" ht="15.75" x14ac:dyDescent="0.25">
      <c r="B15" s="28" t="s">
        <v>10</v>
      </c>
      <c r="C15" s="29">
        <v>0</v>
      </c>
      <c r="D15" s="30">
        <f t="shared" si="0"/>
        <v>0</v>
      </c>
    </row>
    <row r="16" spans="2:4" ht="15.75" x14ac:dyDescent="0.25">
      <c r="B16" s="11" t="s">
        <v>11</v>
      </c>
      <c r="C16" s="4">
        <v>0</v>
      </c>
      <c r="D16" s="22">
        <f t="shared" si="0"/>
        <v>0</v>
      </c>
    </row>
    <row r="17" spans="2:4" ht="15.75" x14ac:dyDescent="0.25">
      <c r="B17" s="11" t="s">
        <v>12</v>
      </c>
      <c r="C17" s="4">
        <v>180000</v>
      </c>
      <c r="D17" s="22">
        <f t="shared" si="0"/>
        <v>3.5453924473686489</v>
      </c>
    </row>
    <row r="18" spans="2:4" ht="15.75" x14ac:dyDescent="0.25">
      <c r="B18" s="11" t="s">
        <v>13</v>
      </c>
      <c r="C18" s="4">
        <v>0</v>
      </c>
      <c r="D18" s="22">
        <f t="shared" si="0"/>
        <v>0</v>
      </c>
    </row>
    <row r="19" spans="2:4" ht="15.75" x14ac:dyDescent="0.25">
      <c r="B19" s="12" t="s">
        <v>14</v>
      </c>
      <c r="C19" s="5">
        <v>0</v>
      </c>
      <c r="D19" s="23">
        <f t="shared" si="0"/>
        <v>0</v>
      </c>
    </row>
    <row r="20" spans="2:4" ht="15.75" x14ac:dyDescent="0.25">
      <c r="B20" s="11" t="s">
        <v>15</v>
      </c>
      <c r="C20" s="4">
        <v>0</v>
      </c>
      <c r="D20" s="22">
        <f t="shared" si="0"/>
        <v>0</v>
      </c>
    </row>
    <row r="21" spans="2:4" ht="15.75" x14ac:dyDescent="0.25">
      <c r="B21" s="11" t="s">
        <v>16</v>
      </c>
      <c r="C21" s="4">
        <v>0</v>
      </c>
      <c r="D21" s="22">
        <f t="shared" si="0"/>
        <v>0</v>
      </c>
    </row>
    <row r="22" spans="2:4" ht="15.75" x14ac:dyDescent="0.25">
      <c r="B22" s="11" t="s">
        <v>63</v>
      </c>
      <c r="C22" s="4">
        <v>0</v>
      </c>
      <c r="D22" s="22">
        <v>0</v>
      </c>
    </row>
    <row r="23" spans="2:4" ht="15.75" x14ac:dyDescent="0.25">
      <c r="B23" s="11" t="s">
        <v>17</v>
      </c>
      <c r="C23" s="4">
        <v>0</v>
      </c>
      <c r="D23" s="22">
        <f t="shared" ref="D23:D46" si="1">(C23/C$68)*100</f>
        <v>0</v>
      </c>
    </row>
    <row r="24" spans="2:4" ht="15.75" x14ac:dyDescent="0.25">
      <c r="B24" s="11" t="s">
        <v>18</v>
      </c>
      <c r="C24" s="4">
        <v>375000</v>
      </c>
      <c r="D24" s="22">
        <f t="shared" si="1"/>
        <v>7.3862342653513515</v>
      </c>
    </row>
    <row r="25" spans="2:4" ht="15.75" x14ac:dyDescent="0.25">
      <c r="B25" s="28" t="s">
        <v>19</v>
      </c>
      <c r="C25" s="29">
        <v>0</v>
      </c>
      <c r="D25" s="30">
        <f t="shared" si="1"/>
        <v>0</v>
      </c>
    </row>
    <row r="26" spans="2:4" ht="15.75" x14ac:dyDescent="0.25">
      <c r="B26" s="11" t="s">
        <v>20</v>
      </c>
      <c r="C26" s="4">
        <v>0</v>
      </c>
      <c r="D26" s="22">
        <f t="shared" si="1"/>
        <v>0</v>
      </c>
    </row>
    <row r="27" spans="2:4" ht="15.75" x14ac:dyDescent="0.25">
      <c r="B27" s="11" t="s">
        <v>21</v>
      </c>
      <c r="C27" s="4">
        <v>0</v>
      </c>
      <c r="D27" s="22">
        <f t="shared" si="1"/>
        <v>0</v>
      </c>
    </row>
    <row r="28" spans="2:4" ht="15.75" x14ac:dyDescent="0.25">
      <c r="B28" s="11" t="s">
        <v>22</v>
      </c>
      <c r="C28" s="4">
        <v>0</v>
      </c>
      <c r="D28" s="22">
        <f t="shared" si="1"/>
        <v>0</v>
      </c>
    </row>
    <row r="29" spans="2:4" ht="15.75" x14ac:dyDescent="0.25">
      <c r="B29" s="12" t="s">
        <v>23</v>
      </c>
      <c r="C29" s="5">
        <v>0</v>
      </c>
      <c r="D29" s="23">
        <f t="shared" si="1"/>
        <v>0</v>
      </c>
    </row>
    <row r="30" spans="2:4" ht="15.75" x14ac:dyDescent="0.25">
      <c r="B30" s="11" t="s">
        <v>24</v>
      </c>
      <c r="C30" s="4">
        <v>0</v>
      </c>
      <c r="D30" s="22">
        <f t="shared" si="1"/>
        <v>0</v>
      </c>
    </row>
    <row r="31" spans="2:4" ht="15.75" x14ac:dyDescent="0.25">
      <c r="B31" s="11" t="s">
        <v>25</v>
      </c>
      <c r="C31" s="4">
        <v>0</v>
      </c>
      <c r="D31" s="22">
        <f t="shared" si="1"/>
        <v>0</v>
      </c>
    </row>
    <row r="32" spans="2:4" ht="15.75" x14ac:dyDescent="0.25">
      <c r="B32" s="11" t="s">
        <v>26</v>
      </c>
      <c r="C32" s="4">
        <v>0</v>
      </c>
      <c r="D32" s="22">
        <f t="shared" si="1"/>
        <v>0</v>
      </c>
    </row>
    <row r="33" spans="2:4" ht="15.75" x14ac:dyDescent="0.25">
      <c r="B33" s="11" t="s">
        <v>27</v>
      </c>
      <c r="C33" s="4">
        <v>0</v>
      </c>
      <c r="D33" s="22">
        <f t="shared" si="1"/>
        <v>0</v>
      </c>
    </row>
    <row r="34" spans="2:4" ht="15.75" x14ac:dyDescent="0.25">
      <c r="B34" s="11" t="s">
        <v>28</v>
      </c>
      <c r="C34" s="4">
        <v>1600000</v>
      </c>
      <c r="D34" s="22">
        <f t="shared" si="1"/>
        <v>31.514599532165771</v>
      </c>
    </row>
    <row r="35" spans="2:4" ht="15.75" x14ac:dyDescent="0.25">
      <c r="B35" s="28" t="s">
        <v>29</v>
      </c>
      <c r="C35" s="29">
        <v>0</v>
      </c>
      <c r="D35" s="30">
        <f t="shared" si="1"/>
        <v>0</v>
      </c>
    </row>
    <row r="36" spans="2:4" ht="15.75" x14ac:dyDescent="0.25">
      <c r="B36" s="11" t="s">
        <v>30</v>
      </c>
      <c r="C36" s="4">
        <v>0</v>
      </c>
      <c r="D36" s="22">
        <f t="shared" si="1"/>
        <v>0</v>
      </c>
    </row>
    <row r="37" spans="2:4" ht="15.75" x14ac:dyDescent="0.25">
      <c r="B37" s="11" t="s">
        <v>31</v>
      </c>
      <c r="C37" s="4">
        <v>0</v>
      </c>
      <c r="D37" s="22">
        <f t="shared" si="1"/>
        <v>0</v>
      </c>
    </row>
    <row r="38" spans="2:4" ht="15.75" x14ac:dyDescent="0.25">
      <c r="B38" s="11" t="s">
        <v>32</v>
      </c>
      <c r="C38" s="4">
        <v>0</v>
      </c>
      <c r="D38" s="22">
        <f t="shared" si="1"/>
        <v>0</v>
      </c>
    </row>
    <row r="39" spans="2:4" ht="15.75" x14ac:dyDescent="0.25">
      <c r="B39" s="12" t="s">
        <v>33</v>
      </c>
      <c r="C39" s="5">
        <v>0</v>
      </c>
      <c r="D39" s="23">
        <f t="shared" si="1"/>
        <v>0</v>
      </c>
    </row>
    <row r="40" spans="2:4" ht="15.75" x14ac:dyDescent="0.25">
      <c r="B40" s="11" t="s">
        <v>34</v>
      </c>
      <c r="C40" s="4">
        <v>0</v>
      </c>
      <c r="D40" s="22">
        <f t="shared" si="1"/>
        <v>0</v>
      </c>
    </row>
    <row r="41" spans="2:4" ht="15.75" x14ac:dyDescent="0.25">
      <c r="B41" s="11" t="s">
        <v>35</v>
      </c>
      <c r="C41" s="4">
        <v>0</v>
      </c>
      <c r="D41" s="22">
        <f t="shared" si="1"/>
        <v>0</v>
      </c>
    </row>
    <row r="42" spans="2:4" ht="15.75" x14ac:dyDescent="0.25">
      <c r="B42" s="11" t="s">
        <v>36</v>
      </c>
      <c r="C42" s="4">
        <v>0</v>
      </c>
      <c r="D42" s="22">
        <f t="shared" si="1"/>
        <v>0</v>
      </c>
    </row>
    <row r="43" spans="2:4" ht="15.75" x14ac:dyDescent="0.25">
      <c r="B43" s="11" t="s">
        <v>37</v>
      </c>
      <c r="C43" s="4">
        <v>0</v>
      </c>
      <c r="D43" s="22">
        <f t="shared" si="1"/>
        <v>0</v>
      </c>
    </row>
    <row r="44" spans="2:4" ht="15.75" x14ac:dyDescent="0.25">
      <c r="B44" s="11" t="s">
        <v>38</v>
      </c>
      <c r="C44" s="4">
        <v>1560000</v>
      </c>
      <c r="D44" s="22">
        <f t="shared" si="1"/>
        <v>30.726734543861628</v>
      </c>
    </row>
    <row r="45" spans="2:4" ht="15.75" x14ac:dyDescent="0.25">
      <c r="B45" s="28" t="s">
        <v>39</v>
      </c>
      <c r="C45" s="29">
        <v>560000</v>
      </c>
      <c r="D45" s="30">
        <f t="shared" si="1"/>
        <v>11.030109836258019</v>
      </c>
    </row>
    <row r="46" spans="2:4" ht="15.75" x14ac:dyDescent="0.25">
      <c r="B46" s="11" t="s">
        <v>40</v>
      </c>
      <c r="C46" s="4">
        <v>0</v>
      </c>
      <c r="D46" s="22">
        <f t="shared" si="1"/>
        <v>0</v>
      </c>
    </row>
    <row r="47" spans="2:4" ht="15.75" x14ac:dyDescent="0.25">
      <c r="B47" s="11" t="s">
        <v>64</v>
      </c>
      <c r="C47" s="4">
        <v>0</v>
      </c>
      <c r="D47" s="22">
        <v>0</v>
      </c>
    </row>
    <row r="48" spans="2:4" ht="15.75" x14ac:dyDescent="0.25">
      <c r="B48" s="11" t="s">
        <v>41</v>
      </c>
      <c r="C48" s="4">
        <v>0</v>
      </c>
      <c r="D48" s="22">
        <f t="shared" ref="D48:D65" si="2">(C48/C$68)*100</f>
        <v>0</v>
      </c>
    </row>
    <row r="49" spans="2:4" ht="15.75" x14ac:dyDescent="0.25">
      <c r="B49" s="12" t="s">
        <v>42</v>
      </c>
      <c r="C49" s="5">
        <v>0</v>
      </c>
      <c r="D49" s="23">
        <f t="shared" si="2"/>
        <v>0</v>
      </c>
    </row>
    <row r="50" spans="2:4" ht="15.75" x14ac:dyDescent="0.25">
      <c r="B50" s="11" t="s">
        <v>43</v>
      </c>
      <c r="C50" s="4">
        <v>750000</v>
      </c>
      <c r="D50" s="22">
        <f t="shared" si="2"/>
        <v>14.772468530702703</v>
      </c>
    </row>
    <row r="51" spans="2:4" ht="15.75" x14ac:dyDescent="0.25">
      <c r="B51" s="11" t="s">
        <v>44</v>
      </c>
      <c r="C51" s="4">
        <v>0</v>
      </c>
      <c r="D51" s="22">
        <f t="shared" si="2"/>
        <v>0</v>
      </c>
    </row>
    <row r="52" spans="2:4" ht="15.75" x14ac:dyDescent="0.25">
      <c r="B52" s="11" t="s">
        <v>45</v>
      </c>
      <c r="C52" s="4">
        <v>0</v>
      </c>
      <c r="D52" s="22">
        <f t="shared" si="2"/>
        <v>0</v>
      </c>
    </row>
    <row r="53" spans="2:4" ht="15.75" x14ac:dyDescent="0.25">
      <c r="B53" s="11" t="s">
        <v>46</v>
      </c>
      <c r="C53" s="4">
        <v>0</v>
      </c>
      <c r="D53" s="22">
        <f t="shared" si="2"/>
        <v>0</v>
      </c>
    </row>
    <row r="54" spans="2:4" ht="15.75" x14ac:dyDescent="0.25">
      <c r="B54" s="11" t="s">
        <v>47</v>
      </c>
      <c r="C54" s="4">
        <v>0</v>
      </c>
      <c r="D54" s="22">
        <f t="shared" si="2"/>
        <v>0</v>
      </c>
    </row>
    <row r="55" spans="2:4" ht="15.75" x14ac:dyDescent="0.25">
      <c r="B55" s="28" t="s">
        <v>48</v>
      </c>
      <c r="C55" s="29">
        <v>0</v>
      </c>
      <c r="D55" s="30">
        <f t="shared" si="2"/>
        <v>0</v>
      </c>
    </row>
    <row r="56" spans="2:4" ht="15.75" x14ac:dyDescent="0.25">
      <c r="B56" s="11" t="s">
        <v>49</v>
      </c>
      <c r="C56" s="4">
        <v>0</v>
      </c>
      <c r="D56" s="22">
        <f t="shared" si="2"/>
        <v>0</v>
      </c>
    </row>
    <row r="57" spans="2:4" ht="15.75" x14ac:dyDescent="0.25">
      <c r="B57" s="11" t="s">
        <v>50</v>
      </c>
      <c r="C57" s="4">
        <v>52012</v>
      </c>
      <c r="D57" s="22">
        <f t="shared" si="2"/>
        <v>1.0244608442918788</v>
      </c>
    </row>
    <row r="58" spans="2:4" ht="15.75" x14ac:dyDescent="0.25">
      <c r="B58" s="11" t="s">
        <v>51</v>
      </c>
      <c r="C58" s="4">
        <v>0</v>
      </c>
      <c r="D58" s="22">
        <f t="shared" si="2"/>
        <v>0</v>
      </c>
    </row>
    <row r="59" spans="2:4" ht="15.75" x14ac:dyDescent="0.25">
      <c r="B59" s="12" t="s">
        <v>52</v>
      </c>
      <c r="C59" s="5">
        <v>0</v>
      </c>
      <c r="D59" s="23">
        <f t="shared" si="2"/>
        <v>0</v>
      </c>
    </row>
    <row r="60" spans="2:4" ht="15.75" x14ac:dyDescent="0.25">
      <c r="B60" s="11" t="s">
        <v>53</v>
      </c>
      <c r="C60" s="4">
        <v>0</v>
      </c>
      <c r="D60" s="22">
        <f t="shared" si="2"/>
        <v>0</v>
      </c>
    </row>
    <row r="61" spans="2:4" ht="15.75" x14ac:dyDescent="0.25">
      <c r="B61" s="11" t="s">
        <v>54</v>
      </c>
      <c r="C61" s="4">
        <v>0</v>
      </c>
      <c r="D61" s="22">
        <f t="shared" si="2"/>
        <v>0</v>
      </c>
    </row>
    <row r="62" spans="2:4" ht="15.75" x14ac:dyDescent="0.25">
      <c r="B62" s="11" t="s">
        <v>55</v>
      </c>
      <c r="C62" s="4">
        <v>0</v>
      </c>
      <c r="D62" s="22">
        <f t="shared" si="2"/>
        <v>0</v>
      </c>
    </row>
    <row r="63" spans="2:4" ht="15.75" x14ac:dyDescent="0.25">
      <c r="B63" s="11" t="s">
        <v>56</v>
      </c>
      <c r="C63" s="4">
        <v>0</v>
      </c>
      <c r="D63" s="22">
        <f t="shared" si="2"/>
        <v>0</v>
      </c>
    </row>
    <row r="64" spans="2:4" ht="15.75" x14ac:dyDescent="0.25">
      <c r="B64" s="11" t="s">
        <v>57</v>
      </c>
      <c r="C64" s="4">
        <v>0</v>
      </c>
      <c r="D64" s="22">
        <f t="shared" si="2"/>
        <v>0</v>
      </c>
    </row>
    <row r="65" spans="2:4" ht="15.75" x14ac:dyDescent="0.25">
      <c r="B65" s="11" t="s">
        <v>58</v>
      </c>
      <c r="C65" s="4">
        <v>0</v>
      </c>
      <c r="D65" s="22">
        <f t="shared" si="2"/>
        <v>0</v>
      </c>
    </row>
    <row r="66" spans="2:4" ht="15.75" thickBot="1" x14ac:dyDescent="0.25">
      <c r="B66" s="2"/>
      <c r="C66" s="4"/>
      <c r="D66" s="24"/>
    </row>
    <row r="67" spans="2:4" ht="15.75" thickTop="1" x14ac:dyDescent="0.2">
      <c r="B67" s="7"/>
      <c r="C67" s="25"/>
      <c r="D67" s="15"/>
    </row>
    <row r="68" spans="2:4" ht="15.75" x14ac:dyDescent="0.25">
      <c r="B68" s="8" t="s">
        <v>5</v>
      </c>
      <c r="C68" s="26">
        <f>SUM(C10:C66)</f>
        <v>5077012</v>
      </c>
      <c r="D68" s="16">
        <f>SUM(D10:D67)</f>
        <v>100.00000000000001</v>
      </c>
    </row>
    <row r="69" spans="2:4" ht="15.75" x14ac:dyDescent="0.25">
      <c r="B69" s="9"/>
      <c r="C69" s="26"/>
      <c r="D69" s="17"/>
    </row>
    <row r="70" spans="2:4" ht="15.75" thickBot="1" x14ac:dyDescent="0.25">
      <c r="B70" s="10"/>
      <c r="C70" s="27"/>
      <c r="D70" s="18"/>
    </row>
    <row r="71" spans="2:4" ht="15.75" thickTop="1" x14ac:dyDescent="0.2"/>
    <row r="72" spans="2:4" ht="15.75" x14ac:dyDescent="0.25">
      <c r="B72" s="32" t="s">
        <v>66</v>
      </c>
    </row>
    <row r="73" spans="2:4" ht="15.75" x14ac:dyDescent="0.25">
      <c r="B73" s="33" t="s">
        <v>65</v>
      </c>
      <c r="C73" s="34"/>
      <c r="D73" s="34"/>
    </row>
  </sheetData>
  <mergeCells count="2">
    <mergeCell ref="B1:D1"/>
    <mergeCell ref="B2:D2"/>
  </mergeCells>
  <phoneticPr fontId="0" type="noConversion"/>
  <printOptions horizontalCentered="1" verticalCentered="1"/>
  <pageMargins left="0.75" right="0.75" top="0.5" bottom="0.5" header="0.5" footer="0.5"/>
  <pageSetup scale="6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t-45</vt:lpstr>
      <vt:lpstr>'t-45'!Print_Area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2008-08-12T16:07:16Z</cp:lastPrinted>
  <dcterms:created xsi:type="dcterms:W3CDTF">1999-02-24T12:51:32Z</dcterms:created>
  <dcterms:modified xsi:type="dcterms:W3CDTF">2015-10-01T19:11:19Z</dcterms:modified>
</cp:coreProperties>
</file>