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0" windowWidth="19230" windowHeight="5880"/>
  </bookViews>
  <sheets>
    <sheet name="t-44" sheetId="1" r:id="rId1"/>
  </sheets>
  <definedNames>
    <definedName name="_xlnm._FilterDatabase" localSheetId="0" hidden="1">'t-44'!$B$9:$H$9</definedName>
    <definedName name="_xlnm.Print_Area" localSheetId="0">'t-44'!$A$1:$I$18</definedName>
  </definedNames>
  <calcPr calcId="125725"/>
</workbook>
</file>

<file path=xl/calcChain.xml><?xml version="1.0" encoding="utf-8"?>
<calcChain xmlns="http://schemas.openxmlformats.org/spreadsheetml/2006/main">
  <c r="G18" i="1"/>
  <c r="F18"/>
  <c r="E18"/>
  <c r="D18"/>
  <c r="H13"/>
  <c r="H14"/>
  <c r="H10"/>
  <c r="H12"/>
  <c r="H11"/>
  <c r="H16"/>
  <c r="H15"/>
  <c r="H18" l="1"/>
</calcChain>
</file>

<file path=xl/sharedStrings.xml><?xml version="1.0" encoding="utf-8"?>
<sst xmlns="http://schemas.openxmlformats.org/spreadsheetml/2006/main" count="30" uniqueCount="25">
  <si>
    <t>State</t>
  </si>
  <si>
    <t>Training</t>
  </si>
  <si>
    <t>Total</t>
  </si>
  <si>
    <t>($)</t>
  </si>
  <si>
    <t>Other</t>
  </si>
  <si>
    <t xml:space="preserve">Acquire ADA </t>
  </si>
  <si>
    <t>Vehicle Equipment</t>
  </si>
  <si>
    <t>Recipient Name</t>
  </si>
  <si>
    <t>Rehab/Renovate</t>
  </si>
  <si>
    <t>ADA Vehicle Equipment</t>
  </si>
  <si>
    <t>TABLE 44</t>
  </si>
  <si>
    <t>Indiana</t>
  </si>
  <si>
    <t>Pennsylvania</t>
  </si>
  <si>
    <t>California</t>
  </si>
  <si>
    <t>Grand Total</t>
  </si>
  <si>
    <t>Missouri</t>
  </si>
  <si>
    <t xml:space="preserve">ATC/ST/ASL           </t>
  </si>
  <si>
    <t xml:space="preserve">MA                   </t>
  </si>
  <si>
    <t xml:space="preserve">Thompson Motor       </t>
  </si>
  <si>
    <t>Iowa</t>
  </si>
  <si>
    <t xml:space="preserve">BURLINGTON TRAILWAYS </t>
  </si>
  <si>
    <t xml:space="preserve">B&amp;B                  </t>
  </si>
  <si>
    <t xml:space="preserve">WKL                  </t>
  </si>
  <si>
    <t xml:space="preserve">TMS, INC.            </t>
  </si>
  <si>
    <t>FY 2010 OVER-THE-ROAD BUS PROGRAM OBLIGATIONS</t>
  </si>
</sst>
</file>

<file path=xl/styles.xml><?xml version="1.0" encoding="utf-8"?>
<styleSheet xmlns="http://schemas.openxmlformats.org/spreadsheetml/2006/main">
  <fonts count="5">
    <font>
      <sz val="10"/>
      <name val="Arial"/>
    </font>
    <font>
      <b/>
      <sz val="12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3" fontId="0" fillId="0" borderId="5" xfId="0" applyNumberFormat="1" applyBorder="1"/>
    <xf numFmtId="0" fontId="0" fillId="0" borderId="0" xfId="0" applyAlignment="1">
      <alignment wrapText="1"/>
    </xf>
    <xf numFmtId="0" fontId="0" fillId="0" borderId="8" xfId="0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9" xfId="0" applyBorder="1"/>
    <xf numFmtId="0" fontId="0" fillId="0" borderId="8" xfId="0" applyBorder="1"/>
    <xf numFmtId="3" fontId="0" fillId="0" borderId="10" xfId="0" applyNumberFormat="1" applyBorder="1"/>
    <xf numFmtId="0" fontId="0" fillId="0" borderId="8" xfId="0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wrapText="1"/>
    </xf>
    <xf numFmtId="0" fontId="2" fillId="0" borderId="0" xfId="0" applyFont="1" applyBorder="1" applyAlignment="1">
      <alignment horizontal="center"/>
    </xf>
    <xf numFmtId="0" fontId="2" fillId="0" borderId="11" xfId="0" applyFont="1" applyBorder="1"/>
    <xf numFmtId="0" fontId="0" fillId="0" borderId="10" xfId="0" applyBorder="1"/>
    <xf numFmtId="0" fontId="0" fillId="0" borderId="10" xfId="0" applyBorder="1" applyAlignment="1">
      <alignment wrapText="1"/>
    </xf>
    <xf numFmtId="0" fontId="0" fillId="0" borderId="12" xfId="0" applyBorder="1"/>
    <xf numFmtId="3" fontId="0" fillId="0" borderId="13" xfId="0" applyNumberFormat="1" applyBorder="1"/>
    <xf numFmtId="0" fontId="4" fillId="0" borderId="5" xfId="0" applyFont="1" applyBorder="1" applyAlignment="1">
      <alignment horizontal="center"/>
    </xf>
    <xf numFmtId="3" fontId="0" fillId="0" borderId="8" xfId="0" applyNumberFormat="1" applyBorder="1"/>
    <xf numFmtId="3" fontId="0" fillId="0" borderId="12" xfId="0" applyNumberFormat="1" applyBorder="1"/>
    <xf numFmtId="0" fontId="4" fillId="0" borderId="8" xfId="0" applyFont="1" applyBorder="1"/>
    <xf numFmtId="0" fontId="4" fillId="0" borderId="14" xfId="0" applyFont="1" applyBorder="1"/>
    <xf numFmtId="0" fontId="0" fillId="0" borderId="14" xfId="0" applyBorder="1"/>
    <xf numFmtId="3" fontId="0" fillId="0" borderId="14" xfId="0" applyNumberFormat="1" applyBorder="1"/>
    <xf numFmtId="3" fontId="0" fillId="0" borderId="15" xfId="0" applyNumberFormat="1" applyBorder="1"/>
    <xf numFmtId="0" fontId="4" fillId="0" borderId="16" xfId="0" applyFont="1" applyBorder="1"/>
    <xf numFmtId="0" fontId="0" fillId="0" borderId="16" xfId="0" applyBorder="1"/>
    <xf numFmtId="3" fontId="0" fillId="0" borderId="16" xfId="0" applyNumberFormat="1" applyBorder="1"/>
    <xf numFmtId="3" fontId="0" fillId="0" borderId="17" xfId="0" applyNumberForma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8"/>
  <sheetViews>
    <sheetView tabSelected="1" zoomScale="85" zoomScaleNormal="100" workbookViewId="0">
      <pane xSplit="3" ySplit="9" topLeftCell="D10" activePane="bottomRight" state="frozen"/>
      <selection pane="topRight" activeCell="E1" sqref="E1"/>
      <selection pane="bottomLeft" activeCell="A10" sqref="A10"/>
      <selection pane="bottomRight" activeCell="M16" sqref="M16:M17"/>
    </sheetView>
  </sheetViews>
  <sheetFormatPr defaultRowHeight="12.75"/>
  <cols>
    <col min="1" max="1" width="0.85546875" customWidth="1"/>
    <col min="2" max="2" width="15.7109375" customWidth="1"/>
    <col min="3" max="3" width="43" customWidth="1"/>
    <col min="4" max="4" width="17.140625" customWidth="1"/>
    <col min="5" max="5" width="15.5703125" customWidth="1"/>
    <col min="6" max="6" width="10.140625" customWidth="1"/>
    <col min="7" max="7" width="10.85546875" customWidth="1"/>
    <col min="8" max="8" width="12.42578125" customWidth="1"/>
    <col min="9" max="9" width="0.5703125" customWidth="1"/>
  </cols>
  <sheetData>
    <row r="1" spans="1:9" ht="15.75">
      <c r="A1" s="37" t="s">
        <v>10</v>
      </c>
      <c r="B1" s="37"/>
      <c r="C1" s="37"/>
      <c r="D1" s="37"/>
      <c r="E1" s="37"/>
      <c r="F1" s="37"/>
      <c r="G1" s="37"/>
      <c r="H1" s="37"/>
      <c r="I1" s="37"/>
    </row>
    <row r="2" spans="1:9" s="10" customFormat="1" ht="15.75">
      <c r="A2" s="38" t="s">
        <v>24</v>
      </c>
      <c r="B2" s="38"/>
      <c r="C2" s="38"/>
      <c r="D2" s="38"/>
      <c r="E2" s="38"/>
      <c r="F2" s="38"/>
      <c r="G2" s="38"/>
      <c r="H2" s="38"/>
      <c r="I2" s="38"/>
    </row>
    <row r="3" spans="1:9" ht="6.95" customHeight="1">
      <c r="A3" s="39"/>
      <c r="B3" s="39"/>
      <c r="C3" s="39"/>
      <c r="D3" s="39"/>
      <c r="E3" s="39"/>
      <c r="F3" s="39"/>
      <c r="G3" s="39"/>
      <c r="H3" s="39"/>
      <c r="I3" s="39"/>
    </row>
    <row r="4" spans="1:9" ht="13.5" thickBot="1"/>
    <row r="5" spans="1:9">
      <c r="B5" s="1"/>
      <c r="C5" s="21"/>
      <c r="D5" s="22"/>
      <c r="E5" s="22"/>
      <c r="F5" s="2"/>
      <c r="G5" s="21"/>
      <c r="H5" s="3"/>
    </row>
    <row r="6" spans="1:9" ht="20.100000000000001" customHeight="1">
      <c r="B6" s="4" t="s">
        <v>0</v>
      </c>
      <c r="C6" s="14" t="s">
        <v>7</v>
      </c>
      <c r="D6" s="16" t="s">
        <v>5</v>
      </c>
      <c r="E6" s="16" t="s">
        <v>8</v>
      </c>
      <c r="F6" s="5" t="s">
        <v>1</v>
      </c>
      <c r="G6" s="11" t="s">
        <v>4</v>
      </c>
      <c r="H6" s="25" t="s">
        <v>2</v>
      </c>
    </row>
    <row r="7" spans="1:9" ht="25.5" customHeight="1">
      <c r="B7" s="4"/>
      <c r="C7" s="14"/>
      <c r="D7" s="16" t="s">
        <v>6</v>
      </c>
      <c r="E7" s="16" t="s">
        <v>9</v>
      </c>
      <c r="F7" s="5"/>
      <c r="G7" s="11"/>
      <c r="H7" s="6"/>
    </row>
    <row r="8" spans="1:9">
      <c r="B8" s="4"/>
      <c r="C8" s="14"/>
      <c r="D8" s="17" t="s">
        <v>3</v>
      </c>
      <c r="E8" s="17" t="s">
        <v>3</v>
      </c>
      <c r="F8" s="19" t="s">
        <v>3</v>
      </c>
      <c r="G8" s="12" t="s">
        <v>3</v>
      </c>
      <c r="H8" s="6"/>
    </row>
    <row r="9" spans="1:9" ht="6.95" customHeight="1" thickBot="1">
      <c r="B9" s="7"/>
      <c r="C9" s="13"/>
      <c r="D9" s="18"/>
      <c r="E9" s="18"/>
      <c r="F9" s="20"/>
      <c r="G9" s="13"/>
      <c r="H9" s="8"/>
    </row>
    <row r="10" spans="1:9">
      <c r="B10" s="21" t="s">
        <v>13</v>
      </c>
      <c r="C10" s="21" t="s">
        <v>16</v>
      </c>
      <c r="D10" s="15">
        <v>67275</v>
      </c>
      <c r="E10" s="15">
        <v>0</v>
      </c>
      <c r="F10" s="15">
        <v>3000</v>
      </c>
      <c r="G10" s="15">
        <v>0</v>
      </c>
      <c r="H10" s="9">
        <f t="shared" ref="H10:H16" si="0">SUM(D10:G10)</f>
        <v>70275</v>
      </c>
    </row>
    <row r="11" spans="1:9">
      <c r="B11" s="29" t="s">
        <v>13</v>
      </c>
      <c r="C11" s="30" t="s">
        <v>17</v>
      </c>
      <c r="D11" s="31">
        <v>119000</v>
      </c>
      <c r="E11" s="31">
        <v>0</v>
      </c>
      <c r="F11" s="31">
        <v>3000</v>
      </c>
      <c r="G11" s="31">
        <v>0</v>
      </c>
      <c r="H11" s="32">
        <f t="shared" si="0"/>
        <v>122000</v>
      </c>
    </row>
    <row r="12" spans="1:9">
      <c r="B12" s="28" t="s">
        <v>11</v>
      </c>
      <c r="C12" s="14" t="s">
        <v>18</v>
      </c>
      <c r="D12" s="26">
        <v>120000</v>
      </c>
      <c r="E12" s="26">
        <v>0</v>
      </c>
      <c r="F12" s="26">
        <v>23000</v>
      </c>
      <c r="G12" s="26">
        <v>0</v>
      </c>
      <c r="H12" s="9">
        <f t="shared" si="0"/>
        <v>143000</v>
      </c>
    </row>
    <row r="13" spans="1:9">
      <c r="B13" s="33" t="s">
        <v>19</v>
      </c>
      <c r="C13" s="34" t="s">
        <v>20</v>
      </c>
      <c r="D13" s="35">
        <v>54300</v>
      </c>
      <c r="E13" s="35">
        <v>0</v>
      </c>
      <c r="F13" s="35">
        <v>0</v>
      </c>
      <c r="G13" s="35">
        <v>0</v>
      </c>
      <c r="H13" s="36">
        <f t="shared" si="0"/>
        <v>54300</v>
      </c>
    </row>
    <row r="14" spans="1:9">
      <c r="B14" s="28" t="s">
        <v>15</v>
      </c>
      <c r="C14" s="14" t="s">
        <v>21</v>
      </c>
      <c r="D14" s="26">
        <v>32939</v>
      </c>
      <c r="E14" s="26">
        <v>0</v>
      </c>
      <c r="F14" s="26">
        <v>2061</v>
      </c>
      <c r="G14" s="26">
        <v>0</v>
      </c>
      <c r="H14" s="9">
        <f t="shared" si="0"/>
        <v>35000</v>
      </c>
    </row>
    <row r="15" spans="1:9">
      <c r="B15" s="29" t="s">
        <v>15</v>
      </c>
      <c r="C15" s="30" t="s">
        <v>22</v>
      </c>
      <c r="D15" s="31">
        <v>39400</v>
      </c>
      <c r="E15" s="31">
        <v>0</v>
      </c>
      <c r="F15" s="31">
        <v>1600</v>
      </c>
      <c r="G15" s="31">
        <v>0</v>
      </c>
      <c r="H15" s="32">
        <f t="shared" si="0"/>
        <v>41000</v>
      </c>
    </row>
    <row r="16" spans="1:9">
      <c r="B16" s="28" t="s">
        <v>12</v>
      </c>
      <c r="C16" s="14" t="s">
        <v>23</v>
      </c>
      <c r="D16" s="26">
        <v>78686</v>
      </c>
      <c r="E16" s="26">
        <v>0</v>
      </c>
      <c r="F16" s="26">
        <v>0</v>
      </c>
      <c r="G16" s="26">
        <v>0</v>
      </c>
      <c r="H16" s="9">
        <f t="shared" si="0"/>
        <v>78686</v>
      </c>
    </row>
    <row r="17" spans="2:8" ht="13.5" thickBot="1">
      <c r="B17" s="14"/>
      <c r="C17" s="14"/>
      <c r="D17" s="26"/>
      <c r="E17" s="26"/>
      <c r="F17" s="26"/>
      <c r="G17" s="26"/>
      <c r="H17" s="9"/>
    </row>
    <row r="18" spans="2:8" ht="13.5" thickBot="1">
      <c r="B18" s="23" t="s">
        <v>14</v>
      </c>
      <c r="C18" s="23"/>
      <c r="D18" s="27">
        <f>SUM(D10:D17)</f>
        <v>511600</v>
      </c>
      <c r="E18" s="27">
        <f>SUM(E10:E17)</f>
        <v>0</v>
      </c>
      <c r="F18" s="27">
        <f>SUM(F10:F17)</f>
        <v>32661</v>
      </c>
      <c r="G18" s="27">
        <f>SUM(G10:G17)</f>
        <v>0</v>
      </c>
      <c r="H18" s="24">
        <f>SUM(H10:H17)</f>
        <v>544261</v>
      </c>
    </row>
  </sheetData>
  <mergeCells count="3">
    <mergeCell ref="A1:I1"/>
    <mergeCell ref="A2:I2"/>
    <mergeCell ref="A3:I3"/>
  </mergeCells>
  <phoneticPr fontId="0" type="noConversion"/>
  <printOptions horizontalCentered="1"/>
  <pageMargins left="0.5" right="0.5" top="1" bottom="0.5" header="0.5" footer="0.5"/>
  <pageSetup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t-44</vt:lpstr>
      <vt:lpstr>'t-44'!Print_Area</vt:lpstr>
    </vt:vector>
  </TitlesOfParts>
  <Company>FTA@DOT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GrubbN</dc:creator>
  <cp:lastModifiedBy>USDOT User</cp:lastModifiedBy>
  <cp:lastPrinted>2010-02-09T20:25:44Z</cp:lastPrinted>
  <dcterms:created xsi:type="dcterms:W3CDTF">2000-12-06T18:07:29Z</dcterms:created>
  <dcterms:modified xsi:type="dcterms:W3CDTF">2012-06-14T12:42:04Z</dcterms:modified>
</cp:coreProperties>
</file>