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25200" windowHeight="6015"/>
  </bookViews>
  <sheets>
    <sheet name="t-43" sheetId="1" r:id="rId1"/>
  </sheets>
  <definedNames>
    <definedName name="_xlnm._FilterDatabase" localSheetId="0" hidden="1">'t-43'!$B$9:$H$9</definedName>
    <definedName name="_xlnm.Print_Area" localSheetId="0">'t-43'!$A$1:$I$51</definedName>
  </definedNames>
  <calcPr calcId="145621"/>
</workbook>
</file>

<file path=xl/calcChain.xml><?xml version="1.0" encoding="utf-8"?>
<calcChain xmlns="http://schemas.openxmlformats.org/spreadsheetml/2006/main">
  <c r="D51" i="1" l="1"/>
  <c r="E51" i="1"/>
  <c r="F51" i="1"/>
  <c r="G51" i="1"/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12" i="1"/>
  <c r="H10" i="1"/>
  <c r="H22" i="1"/>
  <c r="H19" i="1"/>
  <c r="H23" i="1"/>
  <c r="H11" i="1"/>
  <c r="H18" i="1"/>
  <c r="H15" i="1"/>
  <c r="H14" i="1"/>
  <c r="H21" i="1"/>
  <c r="H13" i="1"/>
  <c r="H17" i="1"/>
  <c r="H16" i="1"/>
  <c r="H20" i="1"/>
  <c r="H51" i="1" l="1"/>
</calcChain>
</file>

<file path=xl/sharedStrings.xml><?xml version="1.0" encoding="utf-8"?>
<sst xmlns="http://schemas.openxmlformats.org/spreadsheetml/2006/main" count="97" uniqueCount="68">
  <si>
    <t>State</t>
  </si>
  <si>
    <t>Training</t>
  </si>
  <si>
    <t>Total</t>
  </si>
  <si>
    <t>($)</t>
  </si>
  <si>
    <t>Other</t>
  </si>
  <si>
    <t xml:space="preserve">Acquire ADA </t>
  </si>
  <si>
    <t>Vehicle Equipment</t>
  </si>
  <si>
    <t>Recipient Name</t>
  </si>
  <si>
    <t>Rehab/Renovate</t>
  </si>
  <si>
    <t>ADA Vehicle Equipment</t>
  </si>
  <si>
    <t>Pennsylvania</t>
  </si>
  <si>
    <t>Texas</t>
  </si>
  <si>
    <t>California</t>
  </si>
  <si>
    <t>Grand Total</t>
  </si>
  <si>
    <t>Louisiana</t>
  </si>
  <si>
    <t>Nevada</t>
  </si>
  <si>
    <t>Florida</t>
  </si>
  <si>
    <t>Georgia</t>
  </si>
  <si>
    <t>Mississippi</t>
  </si>
  <si>
    <t>Massachusetts</t>
  </si>
  <si>
    <t>A negative obligation indicates that a budget amendment shifted the commitment of previously obligated funds elsewhere.</t>
  </si>
  <si>
    <t>Connecticut</t>
  </si>
  <si>
    <t xml:space="preserve">SOUTHEASTERN STAGES INC                                               </t>
  </si>
  <si>
    <t>TABLE 43</t>
  </si>
  <si>
    <t>Iowa</t>
  </si>
  <si>
    <t>Maryland</t>
  </si>
  <si>
    <t>Virginia</t>
  </si>
  <si>
    <t>West Virginia</t>
  </si>
  <si>
    <t xml:space="preserve">ALL WEST COACHLINES, INC                                              </t>
  </si>
  <si>
    <t xml:space="preserve">AMERICANSTAR TOURS, INC                                               </t>
  </si>
  <si>
    <t xml:space="preserve">CUSA PCSTC, LLC DBA PACIFIC COAST SIGHTSEEING TOURS AND CHARTERS      </t>
  </si>
  <si>
    <t xml:space="preserve">LUX BUS AMERICA                                                       </t>
  </si>
  <si>
    <t xml:space="preserve">MCCLINTOCK-HARTLEY ENTERPRISES INC                                    </t>
  </si>
  <si>
    <t xml:space="preserve">ORANGE BELT STAGES                                                    </t>
  </si>
  <si>
    <t xml:space="preserve">SURERIDE CHARTER INC/DBA = SUN DIEGO CHARTER                          </t>
  </si>
  <si>
    <t xml:space="preserve">DATTCO                                                                </t>
  </si>
  <si>
    <t xml:space="preserve">THE ARROW LINES INC                                                   </t>
  </si>
  <si>
    <t xml:space="preserve">AMERICAN COACH LINES, INC                                             </t>
  </si>
  <si>
    <t xml:space="preserve">CLASSIC BUS LINES INC                                                 </t>
  </si>
  <si>
    <t xml:space="preserve">ESCOT BUS LINES, INC                                                  </t>
  </si>
  <si>
    <t xml:space="preserve">LATIN EXPRESS SERVICE                                                 </t>
  </si>
  <si>
    <t xml:space="preserve">RED COACH INC                                                         </t>
  </si>
  <si>
    <t xml:space="preserve">AMERICAN COACH LINES OF ATLANTA, INC                                  </t>
  </si>
  <si>
    <t xml:space="preserve">BURLINGTON STAGE LINE                                                 </t>
  </si>
  <si>
    <t xml:space="preserve">CALCO TRAVEL INC.                                                     </t>
  </si>
  <si>
    <t xml:space="preserve">GATENS ADVENTURES UNLIMITED LLC                                       </t>
  </si>
  <si>
    <t xml:space="preserve">HOTARD COACHES, INC - DBA: HOTARD DESTINATION SERVICES                </t>
  </si>
  <si>
    <t xml:space="preserve">ADVENTURE TOURS BY DAWN                                               </t>
  </si>
  <si>
    <t xml:space="preserve">DILLONS BUS SERVICE, INC                                              </t>
  </si>
  <si>
    <t xml:space="preserve">FIRST PRIORITY TOURS, INC                                             </t>
  </si>
  <si>
    <t xml:space="preserve">RILLS BUS SERVICE, INC                                                </t>
  </si>
  <si>
    <t xml:space="preserve">BONANZA ACQUISITION LLC                                               </t>
  </si>
  <si>
    <t xml:space="preserve">CAVALIER COACH CORPORATION                                            </t>
  </si>
  <si>
    <t xml:space="preserve">PETER PAN BUS LINES, INC.                                             </t>
  </si>
  <si>
    <t xml:space="preserve">WILSON BUS LINES INC                                                  </t>
  </si>
  <si>
    <t xml:space="preserve">COACH RIDE, LLC                                                       </t>
  </si>
  <si>
    <t xml:space="preserve">COACH USA-ELKO LLC                                                    </t>
  </si>
  <si>
    <t xml:space="preserve">CARL R. BIEBER, INC. DBA CARL R. BEIBER TOURWAYS                      </t>
  </si>
  <si>
    <t xml:space="preserve">CENTRAL CAB COMPANY                                                   </t>
  </si>
  <si>
    <t xml:space="preserve">ELITE COACH                                                           </t>
  </si>
  <si>
    <t xml:space="preserve">O.D. ANDERSON INC/DBA = ANDERSON COACH &amp; TRAVEL                       </t>
  </si>
  <si>
    <t xml:space="preserve">TRANS-BRIDGE LINES,INC.                                               </t>
  </si>
  <si>
    <t xml:space="preserve">TRANSPORTATION MANAGEMENT SERVICES, INC. D/B/A LENZNER COACH LINES    </t>
  </si>
  <si>
    <t xml:space="preserve">EVERGREEN  TRAILS INC DBA HORIZON COACH LINES                         </t>
  </si>
  <si>
    <t xml:space="preserve">STAR SHUTTLE INC - DBA: STAR SHUTTLE &amp; CHARTER                        </t>
  </si>
  <si>
    <t xml:space="preserve">VENTURE TOURS INC                                                     </t>
  </si>
  <si>
    <t xml:space="preserve">MOUNTAINEER COACH, INC                                                </t>
  </si>
  <si>
    <t>FY 2014 OVER-THE-ROAD BUS PROGRAM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</si>
</sst>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3" fontId="0" fillId="0" borderId="5" xfId="0" applyNumberFormat="1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3" fontId="0" fillId="0" borderId="10" xfId="0" applyNumberFormat="1" applyBorder="1"/>
    <xf numFmtId="0" fontId="0" fillId="0" borderId="8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1" xfId="0" applyFon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2" xfId="0" applyBorder="1"/>
    <xf numFmtId="3" fontId="0" fillId="0" borderId="13" xfId="0" applyNumberFormat="1" applyBorder="1"/>
    <xf numFmtId="0" fontId="4" fillId="0" borderId="5" xfId="0" applyFont="1" applyBorder="1" applyAlignment="1">
      <alignment horizontal="center"/>
    </xf>
    <xf numFmtId="3" fontId="0" fillId="0" borderId="8" xfId="0" applyNumberFormat="1" applyBorder="1"/>
    <xf numFmtId="3" fontId="0" fillId="0" borderId="12" xfId="0" applyNumberFormat="1" applyBorder="1"/>
    <xf numFmtId="0" fontId="4" fillId="0" borderId="8" xfId="0" applyFont="1" applyBorder="1"/>
    <xf numFmtId="0" fontId="4" fillId="0" borderId="10" xfId="0" applyFont="1" applyBorder="1"/>
    <xf numFmtId="3" fontId="0" fillId="0" borderId="3" xfId="0" applyNumberFormat="1" applyBorder="1"/>
    <xf numFmtId="3" fontId="0" fillId="0" borderId="9" xfId="0" applyNumberFormat="1" applyBorder="1"/>
    <xf numFmtId="3" fontId="0" fillId="0" borderId="7" xfId="0" applyNumberForma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10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 activeCell="K28" sqref="K28"/>
    </sheetView>
  </sheetViews>
  <sheetFormatPr defaultRowHeight="12.75" x14ac:dyDescent="0.2"/>
  <cols>
    <col min="1" max="1" width="0.85546875" customWidth="1"/>
    <col min="2" max="2" width="15.7109375" customWidth="1"/>
    <col min="3" max="3" width="42.42578125" customWidth="1"/>
    <col min="4" max="4" width="17.140625" customWidth="1"/>
    <col min="5" max="5" width="15.5703125" customWidth="1"/>
    <col min="6" max="6" width="10.140625" customWidth="1"/>
    <col min="7" max="7" width="10.85546875" customWidth="1"/>
    <col min="8" max="8" width="12.42578125" customWidth="1"/>
    <col min="9" max="9" width="0.5703125" customWidth="1"/>
  </cols>
  <sheetData>
    <row r="1" spans="1:9" ht="15.75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</row>
    <row r="2" spans="1:9" s="10" customFormat="1" ht="15.75" x14ac:dyDescent="0.25">
      <c r="A2" s="35" t="s">
        <v>67</v>
      </c>
      <c r="B2" s="35"/>
      <c r="C2" s="35"/>
      <c r="D2" s="35"/>
      <c r="E2" s="35"/>
      <c r="F2" s="35"/>
      <c r="G2" s="35"/>
      <c r="H2" s="35"/>
      <c r="I2" s="35"/>
    </row>
    <row r="3" spans="1:9" ht="6.9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ht="13.5" thickBot="1" x14ac:dyDescent="0.25"/>
    <row r="5" spans="1:9" x14ac:dyDescent="0.2">
      <c r="B5" s="1"/>
      <c r="C5" s="21"/>
      <c r="D5" s="22"/>
      <c r="E5" s="22"/>
      <c r="F5" s="2"/>
      <c r="G5" s="21"/>
      <c r="H5" s="3"/>
    </row>
    <row r="6" spans="1:9" ht="20.100000000000001" customHeight="1" x14ac:dyDescent="0.2">
      <c r="B6" s="4" t="s">
        <v>0</v>
      </c>
      <c r="C6" s="14" t="s">
        <v>7</v>
      </c>
      <c r="D6" s="16" t="s">
        <v>5</v>
      </c>
      <c r="E6" s="16" t="s">
        <v>8</v>
      </c>
      <c r="F6" s="5" t="s">
        <v>1</v>
      </c>
      <c r="G6" s="11" t="s">
        <v>4</v>
      </c>
      <c r="H6" s="25" t="s">
        <v>2</v>
      </c>
    </row>
    <row r="7" spans="1:9" ht="25.5" customHeight="1" x14ac:dyDescent="0.2">
      <c r="B7" s="4"/>
      <c r="C7" s="14"/>
      <c r="D7" s="16" t="s">
        <v>6</v>
      </c>
      <c r="E7" s="16" t="s">
        <v>9</v>
      </c>
      <c r="F7" s="5"/>
      <c r="G7" s="11"/>
      <c r="H7" s="6"/>
    </row>
    <row r="8" spans="1:9" x14ac:dyDescent="0.2">
      <c r="B8" s="4"/>
      <c r="C8" s="14"/>
      <c r="D8" s="17" t="s">
        <v>3</v>
      </c>
      <c r="E8" s="17" t="s">
        <v>3</v>
      </c>
      <c r="F8" s="19" t="s">
        <v>3</v>
      </c>
      <c r="G8" s="12" t="s">
        <v>3</v>
      </c>
      <c r="H8" s="6"/>
    </row>
    <row r="9" spans="1:9" ht="6.95" customHeight="1" thickBot="1" x14ac:dyDescent="0.25">
      <c r="B9" s="7"/>
      <c r="C9" s="13"/>
      <c r="D9" s="18"/>
      <c r="E9" s="18"/>
      <c r="F9" s="20"/>
      <c r="G9" s="13"/>
      <c r="H9" s="8"/>
    </row>
    <row r="10" spans="1:9" x14ac:dyDescent="0.2">
      <c r="B10" s="29" t="s">
        <v>12</v>
      </c>
      <c r="C10" s="21" t="s">
        <v>28</v>
      </c>
      <c r="D10" s="15">
        <v>50400</v>
      </c>
      <c r="E10" s="15">
        <v>0</v>
      </c>
      <c r="F10" s="15">
        <v>0</v>
      </c>
      <c r="G10" s="15">
        <v>0</v>
      </c>
      <c r="H10" s="30">
        <f t="shared" ref="H10:H49" si="0">SUM(D10:G10)</f>
        <v>50400</v>
      </c>
    </row>
    <row r="11" spans="1:9" x14ac:dyDescent="0.2">
      <c r="B11" s="28" t="s">
        <v>12</v>
      </c>
      <c r="C11" s="14" t="s">
        <v>29</v>
      </c>
      <c r="D11" s="26">
        <v>98712</v>
      </c>
      <c r="E11" s="26">
        <v>0</v>
      </c>
      <c r="F11" s="26">
        <v>0</v>
      </c>
      <c r="G11" s="26">
        <v>0</v>
      </c>
      <c r="H11" s="9">
        <f t="shared" si="0"/>
        <v>98712</v>
      </c>
    </row>
    <row r="12" spans="1:9" x14ac:dyDescent="0.2">
      <c r="B12" s="28" t="s">
        <v>12</v>
      </c>
      <c r="C12" s="14" t="s">
        <v>30</v>
      </c>
      <c r="D12" s="26">
        <v>52650</v>
      </c>
      <c r="E12" s="26">
        <v>0</v>
      </c>
      <c r="F12" s="26">
        <v>0</v>
      </c>
      <c r="G12" s="26">
        <v>0</v>
      </c>
      <c r="H12" s="9">
        <f t="shared" si="0"/>
        <v>52650</v>
      </c>
    </row>
    <row r="13" spans="1:9" x14ac:dyDescent="0.2">
      <c r="B13" s="28" t="s">
        <v>12</v>
      </c>
      <c r="C13" s="14" t="s">
        <v>31</v>
      </c>
      <c r="D13" s="26">
        <v>33218</v>
      </c>
      <c r="E13" s="26">
        <v>0</v>
      </c>
      <c r="F13" s="26">
        <v>0</v>
      </c>
      <c r="G13" s="26">
        <v>0</v>
      </c>
      <c r="H13" s="9">
        <f t="shared" si="0"/>
        <v>33218</v>
      </c>
    </row>
    <row r="14" spans="1:9" x14ac:dyDescent="0.2">
      <c r="B14" s="28" t="s">
        <v>12</v>
      </c>
      <c r="C14" s="14" t="s">
        <v>32</v>
      </c>
      <c r="D14" s="26">
        <v>35218</v>
      </c>
      <c r="E14" s="26">
        <v>0</v>
      </c>
      <c r="F14" s="26">
        <v>0</v>
      </c>
      <c r="G14" s="26">
        <v>0</v>
      </c>
      <c r="H14" s="9">
        <f t="shared" si="0"/>
        <v>35218</v>
      </c>
    </row>
    <row r="15" spans="1:9" x14ac:dyDescent="0.2">
      <c r="B15" s="28" t="s">
        <v>12</v>
      </c>
      <c r="C15" s="14" t="s">
        <v>33</v>
      </c>
      <c r="D15" s="26">
        <v>61405</v>
      </c>
      <c r="E15" s="26">
        <v>0</v>
      </c>
      <c r="F15" s="26">
        <v>0</v>
      </c>
      <c r="G15" s="26">
        <v>0</v>
      </c>
      <c r="H15" s="9">
        <f t="shared" si="0"/>
        <v>61405</v>
      </c>
    </row>
    <row r="16" spans="1:9" x14ac:dyDescent="0.2">
      <c r="B16" s="28" t="s">
        <v>12</v>
      </c>
      <c r="C16" s="14" t="s">
        <v>34</v>
      </c>
      <c r="D16" s="26">
        <v>98686</v>
      </c>
      <c r="E16" s="26">
        <v>0</v>
      </c>
      <c r="F16" s="26">
        <v>0</v>
      </c>
      <c r="G16" s="26">
        <v>0</v>
      </c>
      <c r="H16" s="9">
        <f t="shared" si="0"/>
        <v>98686</v>
      </c>
    </row>
    <row r="17" spans="2:8" x14ac:dyDescent="0.2">
      <c r="B17" s="28" t="s">
        <v>21</v>
      </c>
      <c r="C17" s="14" t="s">
        <v>35</v>
      </c>
      <c r="D17" s="26">
        <v>160000</v>
      </c>
      <c r="E17" s="26">
        <v>0</v>
      </c>
      <c r="F17" s="26">
        <v>12250</v>
      </c>
      <c r="G17" s="26">
        <v>0</v>
      </c>
      <c r="H17" s="9">
        <f t="shared" si="0"/>
        <v>172250</v>
      </c>
    </row>
    <row r="18" spans="2:8" x14ac:dyDescent="0.2">
      <c r="B18" s="28" t="s">
        <v>21</v>
      </c>
      <c r="C18" s="14" t="s">
        <v>36</v>
      </c>
      <c r="D18" s="26">
        <v>34237</v>
      </c>
      <c r="E18" s="26">
        <v>0</v>
      </c>
      <c r="F18" s="26">
        <v>0</v>
      </c>
      <c r="G18" s="26">
        <v>0</v>
      </c>
      <c r="H18" s="9">
        <f t="shared" si="0"/>
        <v>34237</v>
      </c>
    </row>
    <row r="19" spans="2:8" x14ac:dyDescent="0.2">
      <c r="B19" s="28" t="s">
        <v>16</v>
      </c>
      <c r="C19" s="14" t="s">
        <v>37</v>
      </c>
      <c r="D19" s="26">
        <v>-156200</v>
      </c>
      <c r="E19" s="26">
        <v>0</v>
      </c>
      <c r="F19" s="26">
        <v>0</v>
      </c>
      <c r="G19" s="26">
        <v>0</v>
      </c>
      <c r="H19" s="9">
        <f t="shared" si="0"/>
        <v>-156200</v>
      </c>
    </row>
    <row r="20" spans="2:8" x14ac:dyDescent="0.2">
      <c r="B20" s="28" t="s">
        <v>16</v>
      </c>
      <c r="C20" s="14" t="s">
        <v>38</v>
      </c>
      <c r="D20" s="26">
        <v>29700</v>
      </c>
      <c r="E20" s="26">
        <v>0</v>
      </c>
      <c r="F20" s="26">
        <v>0</v>
      </c>
      <c r="G20" s="26">
        <v>0</v>
      </c>
      <c r="H20" s="9">
        <f t="shared" si="0"/>
        <v>29700</v>
      </c>
    </row>
    <row r="21" spans="2:8" x14ac:dyDescent="0.2">
      <c r="B21" s="28" t="s">
        <v>16</v>
      </c>
      <c r="C21" s="14" t="s">
        <v>39</v>
      </c>
      <c r="D21" s="26">
        <v>80647</v>
      </c>
      <c r="E21" s="26">
        <v>0</v>
      </c>
      <c r="F21" s="26">
        <v>4500</v>
      </c>
      <c r="G21" s="26">
        <v>0</v>
      </c>
      <c r="H21" s="9">
        <f t="shared" si="0"/>
        <v>85147</v>
      </c>
    </row>
    <row r="22" spans="2:8" x14ac:dyDescent="0.2">
      <c r="B22" s="28" t="s">
        <v>16</v>
      </c>
      <c r="C22" s="14" t="s">
        <v>40</v>
      </c>
      <c r="D22" s="26">
        <v>29700</v>
      </c>
      <c r="E22" s="26">
        <v>0</v>
      </c>
      <c r="F22" s="26">
        <v>0</v>
      </c>
      <c r="G22" s="26">
        <v>0</v>
      </c>
      <c r="H22" s="9">
        <f t="shared" si="0"/>
        <v>29700</v>
      </c>
    </row>
    <row r="23" spans="2:8" x14ac:dyDescent="0.2">
      <c r="B23" s="28" t="s">
        <v>16</v>
      </c>
      <c r="C23" s="14" t="s">
        <v>41</v>
      </c>
      <c r="D23" s="26">
        <v>59516</v>
      </c>
      <c r="E23" s="26">
        <v>0</v>
      </c>
      <c r="F23" s="26">
        <v>0</v>
      </c>
      <c r="G23" s="26">
        <v>0</v>
      </c>
      <c r="H23" s="9">
        <f t="shared" si="0"/>
        <v>59516</v>
      </c>
    </row>
    <row r="24" spans="2:8" x14ac:dyDescent="0.2">
      <c r="B24" s="28" t="s">
        <v>17</v>
      </c>
      <c r="C24" s="14" t="s">
        <v>42</v>
      </c>
      <c r="D24" s="26">
        <v>118468</v>
      </c>
      <c r="E24" s="26">
        <v>0</v>
      </c>
      <c r="F24" s="26">
        <v>0</v>
      </c>
      <c r="G24" s="26">
        <v>0</v>
      </c>
      <c r="H24" s="9">
        <f t="shared" si="0"/>
        <v>118468</v>
      </c>
    </row>
    <row r="25" spans="2:8" x14ac:dyDescent="0.2">
      <c r="B25" s="28" t="s">
        <v>17</v>
      </c>
      <c r="C25" s="14" t="s">
        <v>22</v>
      </c>
      <c r="D25" s="26">
        <v>57180</v>
      </c>
      <c r="E25" s="26">
        <v>0</v>
      </c>
      <c r="F25" s="26">
        <v>0</v>
      </c>
      <c r="G25" s="26">
        <v>0</v>
      </c>
      <c r="H25" s="9">
        <f t="shared" si="0"/>
        <v>57180</v>
      </c>
    </row>
    <row r="26" spans="2:8" x14ac:dyDescent="0.2">
      <c r="B26" s="28" t="s">
        <v>24</v>
      </c>
      <c r="C26" s="14" t="s">
        <v>43</v>
      </c>
      <c r="D26" s="26">
        <v>0</v>
      </c>
      <c r="E26" s="26">
        <v>0</v>
      </c>
      <c r="F26" s="26">
        <v>0</v>
      </c>
      <c r="G26" s="26">
        <v>65640</v>
      </c>
      <c r="H26" s="9">
        <f t="shared" si="0"/>
        <v>65640</v>
      </c>
    </row>
    <row r="27" spans="2:8" x14ac:dyDescent="0.2">
      <c r="B27" s="28" t="s">
        <v>14</v>
      </c>
      <c r="C27" s="14" t="s">
        <v>44</v>
      </c>
      <c r="D27" s="26">
        <v>29700</v>
      </c>
      <c r="E27" s="26">
        <v>0</v>
      </c>
      <c r="F27" s="26">
        <v>0</v>
      </c>
      <c r="G27" s="26">
        <v>0</v>
      </c>
      <c r="H27" s="9">
        <f t="shared" si="0"/>
        <v>29700</v>
      </c>
    </row>
    <row r="28" spans="2:8" x14ac:dyDescent="0.2">
      <c r="B28" s="28" t="s">
        <v>14</v>
      </c>
      <c r="C28" s="14" t="s">
        <v>45</v>
      </c>
      <c r="D28" s="26">
        <v>27000</v>
      </c>
      <c r="E28" s="26">
        <v>0</v>
      </c>
      <c r="F28" s="26">
        <v>0</v>
      </c>
      <c r="G28" s="26">
        <v>0</v>
      </c>
      <c r="H28" s="9">
        <f t="shared" si="0"/>
        <v>27000</v>
      </c>
    </row>
    <row r="29" spans="2:8" x14ac:dyDescent="0.2">
      <c r="B29" s="28" t="s">
        <v>14</v>
      </c>
      <c r="C29" s="14" t="s">
        <v>46</v>
      </c>
      <c r="D29" s="26">
        <v>207900</v>
      </c>
      <c r="E29" s="26">
        <v>0</v>
      </c>
      <c r="F29" s="26">
        <v>2250</v>
      </c>
      <c r="G29" s="26">
        <v>0</v>
      </c>
      <c r="H29" s="9">
        <f t="shared" si="0"/>
        <v>210150</v>
      </c>
    </row>
    <row r="30" spans="2:8" x14ac:dyDescent="0.2">
      <c r="B30" s="28" t="s">
        <v>25</v>
      </c>
      <c r="C30" s="14" t="s">
        <v>47</v>
      </c>
      <c r="D30" s="26">
        <v>27450</v>
      </c>
      <c r="E30" s="26">
        <v>0</v>
      </c>
      <c r="F30" s="26">
        <v>0</v>
      </c>
      <c r="G30" s="26">
        <v>0</v>
      </c>
      <c r="H30" s="9">
        <f t="shared" si="0"/>
        <v>27450</v>
      </c>
    </row>
    <row r="31" spans="2:8" x14ac:dyDescent="0.2">
      <c r="B31" s="28" t="s">
        <v>25</v>
      </c>
      <c r="C31" s="14" t="s">
        <v>48</v>
      </c>
      <c r="D31" s="26">
        <v>254250</v>
      </c>
      <c r="E31" s="26">
        <v>0</v>
      </c>
      <c r="F31" s="26">
        <v>0</v>
      </c>
      <c r="G31" s="26">
        <v>0</v>
      </c>
      <c r="H31" s="9">
        <f t="shared" si="0"/>
        <v>254250</v>
      </c>
    </row>
    <row r="32" spans="2:8" x14ac:dyDescent="0.2">
      <c r="B32" s="28" t="s">
        <v>25</v>
      </c>
      <c r="C32" s="14" t="s">
        <v>49</v>
      </c>
      <c r="D32" s="26">
        <v>37250</v>
      </c>
      <c r="E32" s="26">
        <v>0</v>
      </c>
      <c r="F32" s="26">
        <v>0</v>
      </c>
      <c r="G32" s="26">
        <v>0</v>
      </c>
      <c r="H32" s="9">
        <f t="shared" si="0"/>
        <v>37250</v>
      </c>
    </row>
    <row r="33" spans="2:8" x14ac:dyDescent="0.2">
      <c r="B33" s="28" t="s">
        <v>25</v>
      </c>
      <c r="C33" s="14" t="s">
        <v>50</v>
      </c>
      <c r="D33" s="26">
        <v>29700</v>
      </c>
      <c r="E33" s="26">
        <v>0</v>
      </c>
      <c r="F33" s="26">
        <v>0</v>
      </c>
      <c r="G33" s="26">
        <v>0</v>
      </c>
      <c r="H33" s="9">
        <f t="shared" si="0"/>
        <v>29700</v>
      </c>
    </row>
    <row r="34" spans="2:8" x14ac:dyDescent="0.2">
      <c r="B34" s="28" t="s">
        <v>19</v>
      </c>
      <c r="C34" s="14" t="s">
        <v>51</v>
      </c>
      <c r="D34" s="26">
        <v>279561</v>
      </c>
      <c r="E34" s="26">
        <v>0</v>
      </c>
      <c r="F34" s="26">
        <v>0</v>
      </c>
      <c r="G34" s="26">
        <v>0</v>
      </c>
      <c r="H34" s="9">
        <f t="shared" si="0"/>
        <v>279561</v>
      </c>
    </row>
    <row r="35" spans="2:8" x14ac:dyDescent="0.2">
      <c r="B35" s="28" t="s">
        <v>19</v>
      </c>
      <c r="C35" s="14" t="s">
        <v>52</v>
      </c>
      <c r="D35" s="26">
        <v>35000</v>
      </c>
      <c r="E35" s="26">
        <v>0</v>
      </c>
      <c r="F35" s="26">
        <v>0</v>
      </c>
      <c r="G35" s="26">
        <v>0</v>
      </c>
      <c r="H35" s="9">
        <f t="shared" si="0"/>
        <v>35000</v>
      </c>
    </row>
    <row r="36" spans="2:8" x14ac:dyDescent="0.2">
      <c r="B36" s="28" t="s">
        <v>19</v>
      </c>
      <c r="C36" s="14" t="s">
        <v>53</v>
      </c>
      <c r="D36" s="26">
        <v>283734</v>
      </c>
      <c r="E36" s="26">
        <v>0</v>
      </c>
      <c r="F36" s="26">
        <v>0</v>
      </c>
      <c r="G36" s="26">
        <v>0</v>
      </c>
      <c r="H36" s="9">
        <f t="shared" si="0"/>
        <v>283734</v>
      </c>
    </row>
    <row r="37" spans="2:8" x14ac:dyDescent="0.2">
      <c r="B37" s="28" t="s">
        <v>19</v>
      </c>
      <c r="C37" s="14" t="s">
        <v>54</v>
      </c>
      <c r="D37" s="26">
        <v>29700</v>
      </c>
      <c r="E37" s="26">
        <v>0</v>
      </c>
      <c r="F37" s="26">
        <v>0</v>
      </c>
      <c r="G37" s="26">
        <v>0</v>
      </c>
      <c r="H37" s="9">
        <f t="shared" si="0"/>
        <v>29700</v>
      </c>
    </row>
    <row r="38" spans="2:8" x14ac:dyDescent="0.2">
      <c r="B38" s="28" t="s">
        <v>18</v>
      </c>
      <c r="C38" s="14" t="s">
        <v>55</v>
      </c>
      <c r="D38" s="26">
        <v>28700</v>
      </c>
      <c r="E38" s="26">
        <v>0</v>
      </c>
      <c r="F38" s="26">
        <v>2500</v>
      </c>
      <c r="G38" s="26">
        <v>0</v>
      </c>
      <c r="H38" s="9">
        <f t="shared" si="0"/>
        <v>31200</v>
      </c>
    </row>
    <row r="39" spans="2:8" x14ac:dyDescent="0.2">
      <c r="B39" s="28" t="s">
        <v>15</v>
      </c>
      <c r="C39" s="14" t="s">
        <v>56</v>
      </c>
      <c r="D39" s="26">
        <v>86000</v>
      </c>
      <c r="E39" s="26">
        <v>0</v>
      </c>
      <c r="F39" s="26">
        <v>0</v>
      </c>
      <c r="G39" s="26">
        <v>0</v>
      </c>
      <c r="H39" s="9">
        <f t="shared" si="0"/>
        <v>86000</v>
      </c>
    </row>
    <row r="40" spans="2:8" x14ac:dyDescent="0.2">
      <c r="B40" s="28" t="s">
        <v>10</v>
      </c>
      <c r="C40" s="14" t="s">
        <v>57</v>
      </c>
      <c r="D40" s="26">
        <v>0</v>
      </c>
      <c r="E40" s="26">
        <v>0</v>
      </c>
      <c r="F40" s="26">
        <v>0</v>
      </c>
      <c r="G40" s="26">
        <v>116481</v>
      </c>
      <c r="H40" s="9">
        <f t="shared" si="0"/>
        <v>116481</v>
      </c>
    </row>
    <row r="41" spans="2:8" x14ac:dyDescent="0.2">
      <c r="B41" s="28" t="s">
        <v>10</v>
      </c>
      <c r="C41" s="14" t="s">
        <v>58</v>
      </c>
      <c r="D41" s="26">
        <v>0</v>
      </c>
      <c r="E41" s="26">
        <v>0</v>
      </c>
      <c r="F41" s="26">
        <v>0</v>
      </c>
      <c r="G41" s="26">
        <v>25331</v>
      </c>
      <c r="H41" s="9">
        <f t="shared" si="0"/>
        <v>25331</v>
      </c>
    </row>
    <row r="42" spans="2:8" x14ac:dyDescent="0.2">
      <c r="B42" s="28" t="s">
        <v>10</v>
      </c>
      <c r="C42" s="14" t="s">
        <v>59</v>
      </c>
      <c r="D42" s="26">
        <v>25700</v>
      </c>
      <c r="E42" s="26">
        <v>0</v>
      </c>
      <c r="F42" s="26">
        <v>0</v>
      </c>
      <c r="G42" s="26">
        <v>0</v>
      </c>
      <c r="H42" s="9">
        <f t="shared" si="0"/>
        <v>25700</v>
      </c>
    </row>
    <row r="43" spans="2:8" x14ac:dyDescent="0.2">
      <c r="B43" s="28" t="s">
        <v>10</v>
      </c>
      <c r="C43" s="14" t="s">
        <v>60</v>
      </c>
      <c r="D43" s="26">
        <v>67250</v>
      </c>
      <c r="E43" s="26">
        <v>0</v>
      </c>
      <c r="F43" s="26">
        <v>0</v>
      </c>
      <c r="G43" s="26">
        <v>0</v>
      </c>
      <c r="H43" s="9">
        <f t="shared" si="0"/>
        <v>67250</v>
      </c>
    </row>
    <row r="44" spans="2:8" x14ac:dyDescent="0.2">
      <c r="B44" s="28" t="s">
        <v>10</v>
      </c>
      <c r="C44" s="14" t="s">
        <v>61</v>
      </c>
      <c r="D44" s="26">
        <v>123649</v>
      </c>
      <c r="E44" s="26">
        <v>0</v>
      </c>
      <c r="F44" s="26">
        <v>0</v>
      </c>
      <c r="G44" s="26">
        <v>0</v>
      </c>
      <c r="H44" s="9">
        <f t="shared" si="0"/>
        <v>123649</v>
      </c>
    </row>
    <row r="45" spans="2:8" x14ac:dyDescent="0.2">
      <c r="B45" s="28" t="s">
        <v>10</v>
      </c>
      <c r="C45" s="14" t="s">
        <v>62</v>
      </c>
      <c r="D45" s="26">
        <v>0</v>
      </c>
      <c r="E45" s="26">
        <v>0</v>
      </c>
      <c r="F45" s="26">
        <v>0</v>
      </c>
      <c r="G45" s="26">
        <v>87585</v>
      </c>
      <c r="H45" s="9">
        <f t="shared" si="0"/>
        <v>87585</v>
      </c>
    </row>
    <row r="46" spans="2:8" x14ac:dyDescent="0.2">
      <c r="B46" s="28" t="s">
        <v>11</v>
      </c>
      <c r="C46" s="14" t="s">
        <v>63</v>
      </c>
      <c r="D46" s="26">
        <v>389283</v>
      </c>
      <c r="E46" s="26">
        <v>0</v>
      </c>
      <c r="F46" s="26">
        <v>0</v>
      </c>
      <c r="G46" s="26">
        <v>0</v>
      </c>
      <c r="H46" s="9">
        <f t="shared" si="0"/>
        <v>389283</v>
      </c>
    </row>
    <row r="47" spans="2:8" x14ac:dyDescent="0.2">
      <c r="B47" s="28" t="s">
        <v>11</v>
      </c>
      <c r="C47" s="14" t="s">
        <v>64</v>
      </c>
      <c r="D47" s="26">
        <v>61650</v>
      </c>
      <c r="E47" s="26">
        <v>0</v>
      </c>
      <c r="F47" s="26">
        <v>0</v>
      </c>
      <c r="G47" s="26">
        <v>0</v>
      </c>
      <c r="H47" s="9">
        <f t="shared" si="0"/>
        <v>61650</v>
      </c>
    </row>
    <row r="48" spans="2:8" x14ac:dyDescent="0.2">
      <c r="B48" s="28" t="s">
        <v>26</v>
      </c>
      <c r="C48" s="14" t="s">
        <v>65</v>
      </c>
      <c r="D48" s="26">
        <v>41832</v>
      </c>
      <c r="E48" s="26">
        <v>0</v>
      </c>
      <c r="F48" s="26">
        <v>2250</v>
      </c>
      <c r="G48" s="26">
        <v>0</v>
      </c>
      <c r="H48" s="9">
        <f t="shared" si="0"/>
        <v>44082</v>
      </c>
    </row>
    <row r="49" spans="2:8" x14ac:dyDescent="0.2">
      <c r="B49" s="28" t="s">
        <v>27</v>
      </c>
      <c r="C49" s="28" t="s">
        <v>66</v>
      </c>
      <c r="D49" s="26">
        <v>52160</v>
      </c>
      <c r="E49" s="26">
        <v>0</v>
      </c>
      <c r="F49" s="26">
        <v>2250</v>
      </c>
      <c r="G49" s="26">
        <v>0</v>
      </c>
      <c r="H49" s="9">
        <f t="shared" si="0"/>
        <v>54410</v>
      </c>
    </row>
    <row r="50" spans="2:8" ht="13.5" thickBot="1" x14ac:dyDescent="0.25">
      <c r="B50" s="13"/>
      <c r="C50" s="13"/>
      <c r="D50" s="31"/>
      <c r="E50" s="31"/>
      <c r="F50" s="31"/>
      <c r="G50" s="31"/>
      <c r="H50" s="32"/>
    </row>
    <row r="51" spans="2:8" ht="13.5" thickBot="1" x14ac:dyDescent="0.25">
      <c r="B51" s="23" t="s">
        <v>13</v>
      </c>
      <c r="C51" s="23"/>
      <c r="D51" s="27">
        <f>SUM(D10:D50)</f>
        <v>2961006</v>
      </c>
      <c r="E51" s="27">
        <f>SUM(E10:E50)</f>
        <v>0</v>
      </c>
      <c r="F51" s="27">
        <f>SUM(F10:F50)</f>
        <v>26000</v>
      </c>
      <c r="G51" s="27">
        <f>SUM(G10:G50)</f>
        <v>295037</v>
      </c>
      <c r="H51" s="24">
        <f>SUM(H10:H50)</f>
        <v>3282043</v>
      </c>
    </row>
    <row r="53" spans="2:8" x14ac:dyDescent="0.2">
      <c r="B53" s="33" t="s">
        <v>20</v>
      </c>
    </row>
  </sheetData>
  <mergeCells count="3">
    <mergeCell ref="A1:I1"/>
    <mergeCell ref="A2:I2"/>
    <mergeCell ref="A3:I3"/>
  </mergeCells>
  <phoneticPr fontId="0" type="noConversion"/>
  <printOptions horizontalCentered="1"/>
  <pageMargins left="0.5" right="0.5" top="1" bottom="0.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t-43</vt:lpstr>
      <vt:lpstr>'t-43'!Print_Area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</cp:lastModifiedBy>
  <cp:lastPrinted>2010-02-09T20:25:44Z</cp:lastPrinted>
  <dcterms:created xsi:type="dcterms:W3CDTF">2000-12-06T18:07:29Z</dcterms:created>
  <dcterms:modified xsi:type="dcterms:W3CDTF">2015-10-07T14:41:18Z</dcterms:modified>
</cp:coreProperties>
</file>