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5200" windowHeight="6390"/>
  </bookViews>
  <sheets>
    <sheet name="By Program" sheetId="1" r:id="rId1"/>
  </sheets>
  <definedNames>
    <definedName name="_xlnm._FilterDatabase" localSheetId="0" hidden="1">'By Program'!$A$4:$U$4</definedName>
  </definedNames>
  <calcPr calcId="145621"/>
</workbook>
</file>

<file path=xl/calcChain.xml><?xml version="1.0" encoding="utf-8"?>
<calcChain xmlns="http://schemas.openxmlformats.org/spreadsheetml/2006/main">
  <c r="AB846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5" i="1"/>
</calcChain>
</file>

<file path=xl/sharedStrings.xml><?xml version="1.0" encoding="utf-8"?>
<sst xmlns="http://schemas.openxmlformats.org/spreadsheetml/2006/main" count="1711" uniqueCount="924">
  <si>
    <t>Alternative Analysis</t>
  </si>
  <si>
    <t>Clean Fuels</t>
  </si>
  <si>
    <t>Elderly and Individuals with Disabilities</t>
  </si>
  <si>
    <t>Emergency Supplementals</t>
  </si>
  <si>
    <t>Hurricane Sandy</t>
  </si>
  <si>
    <t>JARC</t>
  </si>
  <si>
    <t>Metropolitan and State Planning</t>
  </si>
  <si>
    <t>Miscellaneous FHWA Transfers</t>
  </si>
  <si>
    <t>National Research</t>
  </si>
  <si>
    <t>New Freedom</t>
  </si>
  <si>
    <t>Non-Urbanized Area</t>
  </si>
  <si>
    <t>Over-the-Road-Bus</t>
  </si>
  <si>
    <t xml:space="preserve">Paul S. Sarbanes Transit in Parks Program </t>
  </si>
  <si>
    <t>Project Management Oversight</t>
  </si>
  <si>
    <t>TIGER</t>
  </si>
  <si>
    <t>Urbanized Area</t>
  </si>
  <si>
    <t xml:space="preserve">ACCESS SERVICES                                                       </t>
  </si>
  <si>
    <t xml:space="preserve">ACTIONET, INC.                                                        </t>
  </si>
  <si>
    <t xml:space="preserve">ADVANCED SYSTEMS TECHNOLOGY AND MANAGEMENT, INC.                      </t>
  </si>
  <si>
    <t xml:space="preserve">AECOM CONSULTING TRANSPORTATION GROUP, INC                            </t>
  </si>
  <si>
    <t xml:space="preserve">ALABAMA  DEPARTMENT OF TRANSPORTATION                                 </t>
  </si>
  <si>
    <t xml:space="preserve">ALASKA DEPARTMENT OF TRANSPORTATION AND PUBLIC FACILITIES             </t>
  </si>
  <si>
    <t xml:space="preserve">ALLEN COUNTY REGIONAL TRANSIT      AUTHORITY                          </t>
  </si>
  <si>
    <t xml:space="preserve">AMERICAN PUBLIC TRANSPORTATION  ASSOCIATION (APTA)                    </t>
  </si>
  <si>
    <t xml:space="preserve">ANIL VERMA ASSOCIATES, INC                                            </t>
  </si>
  <si>
    <t xml:space="preserve">ANN ARBOR TRANSPORTATION AUTHORITY                                    </t>
  </si>
  <si>
    <t xml:space="preserve">APPIAN CORPORATION                                                    </t>
  </si>
  <si>
    <t xml:space="preserve">APPLIED ENGINEERING MANAGEMENT CORPORATION                            </t>
  </si>
  <si>
    <t xml:space="preserve">ARIZONA DEPARTMENT OF TRANSPORTATION                                  </t>
  </si>
  <si>
    <t xml:space="preserve">ARKANSAS STATE HIGHWAY AND TRANSPORTATION DEPARTMENT                  </t>
  </si>
  <si>
    <t xml:space="preserve">ASOTIN COUNTY PTBA                                                    </t>
  </si>
  <si>
    <t xml:space="preserve">ATKINS NORTH AMERICA INC                                              </t>
  </si>
  <si>
    <t xml:space="preserve">ATLANTA REGIONAL COMMISSION                                           </t>
  </si>
  <si>
    <t xml:space="preserve">BATTLE CREEK TRANSIT SYSTEM                                           </t>
  </si>
  <si>
    <t xml:space="preserve">BAY  METROPOLITAN TRANSPORTATION AUTHORITY                            </t>
  </si>
  <si>
    <t xml:space="preserve">BEAVER COUNTY TRANSIT AUTHORITY                                       </t>
  </si>
  <si>
    <t xml:space="preserve">BEN FRANKLIN TRANSIT                                                  </t>
  </si>
  <si>
    <t xml:space="preserve">BERKS AREA REGIONAL TRANSPORTATION AUTHORITY                          </t>
  </si>
  <si>
    <t xml:space="preserve">BERKSHIRE REGIONAL TRANSIT AUTHORITY                                  </t>
  </si>
  <si>
    <t xml:space="preserve">BIRMINGHAM-JEFFERSON COUNTY TRANSIT AUTHORITY                         </t>
  </si>
  <si>
    <t xml:space="preserve">BLOOMINGTON PUBLIC TRANSPORTATION  CORPORATION                        </t>
  </si>
  <si>
    <t xml:space="preserve">BLOOMINGTON-NORMAL                 PUBLIC TRANSIT SYSTEM              </t>
  </si>
  <si>
    <t xml:space="preserve">BLUE WATER AREA TRANSP COMMISSION                                     </t>
  </si>
  <si>
    <t xml:space="preserve">BOIS FORTE RESERVATION TRIBAL COUNCIL                                 </t>
  </si>
  <si>
    <t xml:space="preserve">BOOTH MANAGEMENT CONSULTING, LLC                                      </t>
  </si>
  <si>
    <t xml:space="preserve">BOOZ, ALLEN, AND HAMILTON, INC. APPLIED RESEARCH                      </t>
  </si>
  <si>
    <t xml:space="preserve">BOROUGH OF POTTSTOWN                                                  </t>
  </si>
  <si>
    <t xml:space="preserve">BOYD, CATON &amp; GRANT TRANSPORTATION GROUP, INC                         </t>
  </si>
  <si>
    <t xml:space="preserve">BRAZOS TRANSIT DISTRICT                                               </t>
  </si>
  <si>
    <t xml:space="preserve">BREVARD COUNTY COMMISSIONERS - SPACE COAST AREA TRANSIT               </t>
  </si>
  <si>
    <t xml:space="preserve">BROCKTON AREA TRANSIT AUTHORITY                                       </t>
  </si>
  <si>
    <t xml:space="preserve">BROOME COUNTY                                                         </t>
  </si>
  <si>
    <t xml:space="preserve">BROWARD CO BD OF CO COMMISSIONERS - BROWARD CO MASS TRANSIT DIVISION  </t>
  </si>
  <si>
    <t xml:space="preserve">BROWARD METROPOLITAN PLANNING ORGANIZATION                            </t>
  </si>
  <si>
    <t xml:space="preserve">BURNS ENGINEERING, INC                                                </t>
  </si>
  <si>
    <t xml:space="preserve">BUTLER COUNTY REGIONAL TRANSIT AUTHORITY                              </t>
  </si>
  <si>
    <t xml:space="preserve">BUTTE COUNTY ASSOCIATION OF GOVERNMENTS (BCAG)                        </t>
  </si>
  <si>
    <t xml:space="preserve">CACHE VALLEY TRANSIT DISTRICT                                         </t>
  </si>
  <si>
    <t xml:space="preserve">CAHILL SWIFT, LLC                                                     </t>
  </si>
  <si>
    <t xml:space="preserve">CALIFORNIA STATE DOT (CALTRANS)   DIVISION OF  MASS TRANSPORTATION    </t>
  </si>
  <si>
    <t xml:space="preserve">CALSTART, INC                                                         </t>
  </si>
  <si>
    <t xml:space="preserve">CALYPTUS CONSULTING GROUP                                             </t>
  </si>
  <si>
    <t xml:space="preserve">CAMBRIA COUNTY TRANSIT AUTHORITY                                      </t>
  </si>
  <si>
    <t xml:space="preserve">CAPE ANN TRANSPORTATION AUTHORITY                                     </t>
  </si>
  <si>
    <t xml:space="preserve">CAPE COD REGIONAL TRANSIT AUTHORITY                                   </t>
  </si>
  <si>
    <t xml:space="preserve">CAPE FEAR PUBLIC TRANSPORTATION AUTHORITY                             </t>
  </si>
  <si>
    <t xml:space="preserve">CAPITAL  AREA TRANSPORTATION AUTHORITY                                </t>
  </si>
  <si>
    <t xml:space="preserve">CAPITAL AREA TRANSIT SYSTEM                                           </t>
  </si>
  <si>
    <t xml:space="preserve">CAPITAL DISTRICT TRANSPORTATION AUTHORITY                             </t>
  </si>
  <si>
    <t xml:space="preserve">CAPITAL METROPOLITAN TRANSPORTATION AUTHORITY                         </t>
  </si>
  <si>
    <t xml:space="preserve">CASCO BAY ISLAND TRANSIT DISTRICT                                     </t>
  </si>
  <si>
    <t xml:space="preserve">CASTRO &amp; COMPANY LLC                                                  </t>
  </si>
  <si>
    <t xml:space="preserve">CDI/DCI JOINT VENTURE                                                 </t>
  </si>
  <si>
    <t xml:space="preserve">CENTRAL ARKANSAS TRANSIT AUTHORITY                                    </t>
  </si>
  <si>
    <t xml:space="preserve">CENTRAL MIDLANDS COUNCIL OF GOVERNMENTS                               </t>
  </si>
  <si>
    <t xml:space="preserve">CENTRAL MIDLANDS REGIONAL TRANSIT AUTHORITY                           </t>
  </si>
  <si>
    <t xml:space="preserve">CENTRAL NEW YORK REGIONAL TRANSPORTATION AUTHORITY                    </t>
  </si>
  <si>
    <t xml:space="preserve">CENTRAL OHIO TRANSIT AUTHORITY                                        </t>
  </si>
  <si>
    <t xml:space="preserve">CENTRAL OKLAHOMA TRANSPORTATION AND PARKING AUTHORITY                 </t>
  </si>
  <si>
    <t xml:space="preserve">CENTRAL OREGON INTERGOVERNMENTAL COUNCIL                              </t>
  </si>
  <si>
    <t xml:space="preserve">CENTRE AREA TRANSPORTATION AUTHORITY                                  </t>
  </si>
  <si>
    <t xml:space="preserve">CHAMPAIGN-URBANA MASS TRANSIT DISTRICT                                </t>
  </si>
  <si>
    <t xml:space="preserve">CHARLESTON AREA REGIONAL TRANSPORTATION AUTHORITY                     </t>
  </si>
  <si>
    <t xml:space="preserve">CHARLOTTE COUNTY, FLORIDA                                             </t>
  </si>
  <si>
    <t xml:space="preserve">CHATHAM AREA TRANSIT AUTHORITY                                        </t>
  </si>
  <si>
    <t xml:space="preserve">CHATTANOOGA AREA REGIONAL TRANSPORTATION AUTHORITY                    </t>
  </si>
  <si>
    <t xml:space="preserve">CHELAN-DOUGLAS PTBA DBA LINK                                          </t>
  </si>
  <si>
    <t xml:space="preserve">CHEMUNG COUNTY TRANSIT SYSTEM                                         </t>
  </si>
  <si>
    <t xml:space="preserve">CHEROKEE NATION                                                       </t>
  </si>
  <si>
    <t xml:space="preserve">CHEYENNE &amp; ARAPAHO TRIBES                                             </t>
  </si>
  <si>
    <t xml:space="preserve">CHEYENNE RIVER SIOUX TRIBE                                            </t>
  </si>
  <si>
    <t xml:space="preserve">CHICAGO TRANSIT AUTHORITY                                             </t>
  </si>
  <si>
    <t xml:space="preserve">CHICKALOON NATIVE VILLAGE                                             </t>
  </si>
  <si>
    <t xml:space="preserve">CHICKASAW NATION                                                      </t>
  </si>
  <si>
    <t xml:space="preserve">CHITTENDEN COUNTY TRANSPORTATION AUTHORITY                            </t>
  </si>
  <si>
    <t xml:space="preserve">CHOCTAW NATION OF OKLAHOMA                                            </t>
  </si>
  <si>
    <t xml:space="preserve">CITIZEN POTAWATOMI NATION                                             </t>
  </si>
  <si>
    <t xml:space="preserve">CITY OF  PUEBLO                                                       </t>
  </si>
  <si>
    <t xml:space="preserve">CITY OF ABILENE                                                       </t>
  </si>
  <si>
    <t xml:space="preserve">CITY OF ALBANY                                                        </t>
  </si>
  <si>
    <t xml:space="preserve">CITY OF ALBUQUERQUE                                                   </t>
  </si>
  <si>
    <t xml:space="preserve">CITY OF ALEXANDRIA                                                    </t>
  </si>
  <si>
    <t xml:space="preserve">CITY OF AMARILLO                                                      </t>
  </si>
  <si>
    <t xml:space="preserve">CITY OF ANDERSON                                                      </t>
  </si>
  <si>
    <t xml:space="preserve">CITY OF APPLETON                                                      </t>
  </si>
  <si>
    <t xml:space="preserve">CITY OF ASHEVILLE                                                     </t>
  </si>
  <si>
    <t xml:space="preserve">CITY OF BEAUMONT                                                      </t>
  </si>
  <si>
    <t xml:space="preserve">CITY OF BELOIT                                                        </t>
  </si>
  <si>
    <t xml:space="preserve">CITY OF BETTENDORF                                                    </t>
  </si>
  <si>
    <t xml:space="preserve">CITY OF BILLINGS                                                      </t>
  </si>
  <si>
    <t xml:space="preserve">CITY OF BISMARCK                                                      </t>
  </si>
  <si>
    <t xml:space="preserve">CITY OF BOWLING GREEN                                                 </t>
  </si>
  <si>
    <t xml:space="preserve">CITY OF BRISTOL                                                       </t>
  </si>
  <si>
    <t xml:space="preserve">CITY OF BROWNSVILLE                                                   </t>
  </si>
  <si>
    <t xml:space="preserve">CITY OF CASPER                                                        </t>
  </si>
  <si>
    <t xml:space="preserve">CITY OF CHARLOTTE                                                     </t>
  </si>
  <si>
    <t xml:space="preserve">CITY OF CHARLOTTESVILLE                                               </t>
  </si>
  <si>
    <t xml:space="preserve">CITY OF CHICAGO                                                       </t>
  </si>
  <si>
    <t xml:space="preserve">CITY OF CHIPPEWA FALLS                                                </t>
  </si>
  <si>
    <t xml:space="preserve">CITY OF COLORADO SPRINGS                                              </t>
  </si>
  <si>
    <t xml:space="preserve">CITY OF COLUMBIA DEPARTMENT OF PUBLIC WORKS                           </t>
  </si>
  <si>
    <t xml:space="preserve">CITY OF COLUMBUS/COLUMBUS TRANSIT                                     </t>
  </si>
  <si>
    <t xml:space="preserve">CITY OF CONCORD                                                       </t>
  </si>
  <si>
    <t xml:space="preserve">CITY OF CORALVILLE                                                    </t>
  </si>
  <si>
    <t xml:space="preserve">CITY OF CORVALLIS                                                     </t>
  </si>
  <si>
    <t xml:space="preserve">CITY OF DAVENPORT  - DAVENPORT CITY HALL                              </t>
  </si>
  <si>
    <t xml:space="preserve">CITY OF DAVIS                                                         </t>
  </si>
  <si>
    <t xml:space="preserve">CITY OF DECATUR                                                       </t>
  </si>
  <si>
    <t xml:space="preserve">CITY OF DEKALB                                                        </t>
  </si>
  <si>
    <t xml:space="preserve">CITY OF DETROIT DEPARTMENT OF TRANSPORTATION                          </t>
  </si>
  <si>
    <t xml:space="preserve">CITY OF DURHAM                                                        </t>
  </si>
  <si>
    <t xml:space="preserve">CITY OF EAU CLAIRE                                                    </t>
  </si>
  <si>
    <t xml:space="preserve">CITY OF EL PASO  - SUN METRO                                          </t>
  </si>
  <si>
    <t xml:space="preserve">CITY OF ELK GROVE, DEVELOPMENT SERVICES, TRANSIT SERVICES             </t>
  </si>
  <si>
    <t xml:space="preserve">CITY OF EVANSVILLE                                                    </t>
  </si>
  <si>
    <t xml:space="preserve">CITY OF EVERETT                                                       </t>
  </si>
  <si>
    <t xml:space="preserve">CITY OF FARGO                                                         </t>
  </si>
  <si>
    <t xml:space="preserve">CITY OF FAYETTEVILLE                                                  </t>
  </si>
  <si>
    <t xml:space="preserve">CITY OF FORT COLLINS                                                  </t>
  </si>
  <si>
    <t xml:space="preserve">CITY OF FREDERICKSBURG                                                </t>
  </si>
  <si>
    <t xml:space="preserve">CITY OF GADSDEN                                                       </t>
  </si>
  <si>
    <t xml:space="preserve">CITY OF GAINESVILLE                                                   </t>
  </si>
  <si>
    <t xml:space="preserve">CITY OF GALVESTON                                                     </t>
  </si>
  <si>
    <t xml:space="preserve">CITY OF GRAND FORKS                                                   </t>
  </si>
  <si>
    <t xml:space="preserve">CITY OF GREELEY                                                       </t>
  </si>
  <si>
    <t xml:space="preserve">CITY OF GREEN BAY TRANSIT SYSTEM                                      </t>
  </si>
  <si>
    <t xml:space="preserve">CITY OF GREENSBORO                                                    </t>
  </si>
  <si>
    <t xml:space="preserve">CITY OF GREENVILLE                                                    </t>
  </si>
  <si>
    <t xml:space="preserve">CITY OF HARRISONBURG                                                  </t>
  </si>
  <si>
    <t xml:space="preserve">CITY OF HENDERSON TRANSIT                                             </t>
  </si>
  <si>
    <t xml:space="preserve">CITY OF HOT SPRINGS NATIONAL PARK                                     </t>
  </si>
  <si>
    <t xml:space="preserve">CITY OF JACKSONVILLE                                                  </t>
  </si>
  <si>
    <t xml:space="preserve">CITY OF JEFFERSON                                                     </t>
  </si>
  <si>
    <t xml:space="preserve">CITY OF JOHNSON CITY                                                  </t>
  </si>
  <si>
    <t xml:space="preserve">CITY OF KINGSPORT                                                     </t>
  </si>
  <si>
    <t xml:space="preserve">CITY OF KNOXVILLE                                                     </t>
  </si>
  <si>
    <t xml:space="preserve">CITY OF KOKOMO, INDIANA                                               </t>
  </si>
  <si>
    <t xml:space="preserve">CITY OF LAFAYETTE                                                     </t>
  </si>
  <si>
    <t xml:space="preserve">CITY OF LAKE CHARLES                                                  </t>
  </si>
  <si>
    <t xml:space="preserve">CITY OF LAWRENCE                                                      </t>
  </si>
  <si>
    <t xml:space="preserve">CITY OF LAWTON-CITY TRANSIT TRUST                                     </t>
  </si>
  <si>
    <t xml:space="preserve">CITY OF LEWISTON                                                      </t>
  </si>
  <si>
    <t xml:space="preserve">CITY OF LINCOLN                                                       </t>
  </si>
  <si>
    <t xml:space="preserve">CITY OF LONGVIEW                                                      </t>
  </si>
  <si>
    <t xml:space="preserve">CITY OF LUBBOCK                                                       </t>
  </si>
  <si>
    <t xml:space="preserve">CITY OF MCALLEN / MCALLEN EXPRESS TRANSIT                             </t>
  </si>
  <si>
    <t xml:space="preserve">CITY OF MOBILE                                                        </t>
  </si>
  <si>
    <t xml:space="preserve">CITY OF MOORHEAD                                                      </t>
  </si>
  <si>
    <t xml:space="preserve">CITY OF MURFREESBORO                                                  </t>
  </si>
  <si>
    <t xml:space="preserve">CITY OF NASHUA                                                        </t>
  </si>
  <si>
    <t xml:space="preserve">CITY OF NILES                                                         </t>
  </si>
  <si>
    <t xml:space="preserve">CITY OF ODESSA                                                        </t>
  </si>
  <si>
    <t xml:space="preserve">CITY OF ONALASKA                                                      </t>
  </si>
  <si>
    <t xml:space="preserve">CITY OF OWENSBORO                                                     </t>
  </si>
  <si>
    <t xml:space="preserve">CITY OF PETERSBURG                                                    </t>
  </si>
  <si>
    <t xml:space="preserve">CITY OF POCATELLO                                                     </t>
  </si>
  <si>
    <t xml:space="preserve">CITY OF RACINE                                                        </t>
  </si>
  <si>
    <t xml:space="preserve">CITY OF RALEIGH                                                       </t>
  </si>
  <si>
    <t xml:space="preserve">CITY OF ROCHESTER                                                     </t>
  </si>
  <si>
    <t xml:space="preserve">CITY OF ROCKY MOUNT                                                   </t>
  </si>
  <si>
    <t xml:space="preserve">CITY OF ROUND ROCK                                                    </t>
  </si>
  <si>
    <t xml:space="preserve">CITY OF SANTA FE                                                      </t>
  </si>
  <si>
    <t xml:space="preserve">CITY OF SEATTLE                                                       </t>
  </si>
  <si>
    <t xml:space="preserve">CITY OF SHARON                                                        </t>
  </si>
  <si>
    <t xml:space="preserve">CITY OF SHEBOYGAN                                                     </t>
  </si>
  <si>
    <t xml:space="preserve">CITY OF SHREVEPORT                                                    </t>
  </si>
  <si>
    <t xml:space="preserve">CITY OF SIOUX CITY                                                    </t>
  </si>
  <si>
    <t xml:space="preserve">CITY OF SIOUX FALLS                                                   </t>
  </si>
  <si>
    <t xml:space="preserve">CITY OF SPRINGFIELD                                                   </t>
  </si>
  <si>
    <t xml:space="preserve">CITY OF SPRINGFIELD  CITY UTILITIES                                   </t>
  </si>
  <si>
    <t xml:space="preserve">CITY OF ST. AUGUSTINE                                                 </t>
  </si>
  <si>
    <t xml:space="preserve">CITY OF ST. JOSEPH                                                    </t>
  </si>
  <si>
    <t xml:space="preserve">CITY OF SUPERIOR                                                      </t>
  </si>
  <si>
    <t xml:space="preserve">CITY OF TERRE HAUTE                                                   </t>
  </si>
  <si>
    <t xml:space="preserve">CITY OF TYLER                                                         </t>
  </si>
  <si>
    <t xml:space="preserve">CITY OF WACO TRANSIT SYSTEM                                           </t>
  </si>
  <si>
    <t xml:space="preserve">CITY OF WAUKESHA METRO                                                </t>
  </si>
  <si>
    <t xml:space="preserve">CITY OF WAUSAU                                                        </t>
  </si>
  <si>
    <t xml:space="preserve">CITY OF WEIRTON                                                       </t>
  </si>
  <si>
    <t xml:space="preserve">CITY OF WICHITA FALLS                                                 </t>
  </si>
  <si>
    <t xml:space="preserve">CITY OF WILSONVILLE                                                   </t>
  </si>
  <si>
    <t xml:space="preserve">CITY OF WINCHESTER                                                    </t>
  </si>
  <si>
    <t xml:space="preserve">CITY OF WINSTON-SALEM                                                 </t>
  </si>
  <si>
    <t xml:space="preserve">CLARK COUNTY PUBLIC TRANSPORTATION BENEFIT AREA AUTHORITY             </t>
  </si>
  <si>
    <t>CLERMONT COUNTY COMMISSIONERS, BOARD OF / CLERMONT TRANSPORTATION CONN</t>
  </si>
  <si>
    <t xml:space="preserve">COAST TRANSIT AUTHORITY                                               </t>
  </si>
  <si>
    <t xml:space="preserve">COBB COMMUNITY TRANSIT                                                </t>
  </si>
  <si>
    <t xml:space="preserve">COCOPAH INDIAN TRIBE                                                  </t>
  </si>
  <si>
    <t xml:space="preserve">COEUR D`ALENE TRIBE OF THE COEUR D`ALENE RESERVATION                  </t>
  </si>
  <si>
    <t xml:space="preserve">COLLIER COUNTY BOARD OF COUNTY COMMISSIONERS                          </t>
  </si>
  <si>
    <t xml:space="preserve">COLORADO DEPARTMENT OF TRANSPORTATION                                 </t>
  </si>
  <si>
    <t xml:space="preserve">COMMONWEALTH OFFICE OF TRANSIT AUTHORITY                              </t>
  </si>
  <si>
    <t xml:space="preserve">COMMUTER RAIL DIV OF REGIONAL TRANSP AUTHORITY                        </t>
  </si>
  <si>
    <t>CONFEDERATED SALISH-KOOTENAI TRIBE DEPARTMENT OF HUMAN RESOURCES DEVEL</t>
  </si>
  <si>
    <t xml:space="preserve">CONFEDERATED TRIBES AND BANDS OF THE YAKAMA NATION                    </t>
  </si>
  <si>
    <t xml:space="preserve">CONFEDERATED TRIBES OF  THE GRAND RONDE COMMUNITY OF OREGON           </t>
  </si>
  <si>
    <t xml:space="preserve">CONFEDERATED TRIBES OF SILETZ INDIANS                                 </t>
  </si>
  <si>
    <t xml:space="preserve">CONFEDERATED TRIBES OF THE UMATILLA INDIAN RESERVATION                </t>
  </si>
  <si>
    <t xml:space="preserve">CONNECTICUT DEPARTMENT OF TRANSPORTATION                              </t>
  </si>
  <si>
    <t xml:space="preserve">CONROE CITY OF                                                        </t>
  </si>
  <si>
    <t xml:space="preserve">CONSOLIDATED GOVERNMENT OF COLUMBUS                                   </t>
  </si>
  <si>
    <t xml:space="preserve">COOPERATIVE ALLIANCE FOR SEACOAST TRANSPORTATION                      </t>
  </si>
  <si>
    <t xml:space="preserve">CORPUS CHRISTI REGIONAL TRANSIT AUTHORITY                             </t>
  </si>
  <si>
    <t xml:space="preserve">COUNTY OF FAYETTE                                                     </t>
  </si>
  <si>
    <t xml:space="preserve">COUNTY OF LACKAWANNA TRANSIT SYSTEM                                   </t>
  </si>
  <si>
    <t xml:space="preserve">COUNTY OF LEBANON TRANSIT AUTHORITY                                   </t>
  </si>
  <si>
    <t xml:space="preserve">COUNTY OF MUSKEGON -- MUSKEGON AREA TRANSIT SYSTEM                    </t>
  </si>
  <si>
    <t xml:space="preserve">COWLITZ INDIAN TRIBE                                                  </t>
  </si>
  <si>
    <t xml:space="preserve">CRPTA - WACCAMAW REGIONAL TRANSPORTATION AUTHORITY                    </t>
  </si>
  <si>
    <t xml:space="preserve">CULVER CITY, CITY OF                                                  </t>
  </si>
  <si>
    <t xml:space="preserve">CUMBERLAND-DAUPHIN-HARRISBURG TRANSIT AUTHORITY                       </t>
  </si>
  <si>
    <t xml:space="preserve">DALLAS AREA RAPID TRANSIT                                             </t>
  </si>
  <si>
    <t xml:space="preserve">DANVILLE MASS TRANSIT                                                 </t>
  </si>
  <si>
    <t xml:space="preserve">DAVID EVANS &amp; ASSOCIATES                                              </t>
  </si>
  <si>
    <t xml:space="preserve">DELAWARE DEPARTMENT OF TRANSPORTATION                                 </t>
  </si>
  <si>
    <t xml:space="preserve">DELON HAMPTON AND ASSOCIATES                                          </t>
  </si>
  <si>
    <t xml:space="preserve">DENTON COUNTY TRANSPORTATION AUTHORITY                                </t>
  </si>
  <si>
    <t xml:space="preserve">DEPARTMENT OF TRANSPORTATION       WORKING CAPITAL FUND               </t>
  </si>
  <si>
    <t>DEPARTMENT OF TRANSPORTATION RESEARCH &amp; INNOVATIVE TECHNOLOGY ADMINIST</t>
  </si>
  <si>
    <t xml:space="preserve">DES MOINES REGIONAL TRANSIT AUTHORITY                                 </t>
  </si>
  <si>
    <t xml:space="preserve">DETROIT TRANSPORTATION CORP (DTC)                                     </t>
  </si>
  <si>
    <t xml:space="preserve">DISTRICT DEPT. OF TRANSPORTATION,DEPARTMENT OF PUBLIC WORKS           </t>
  </si>
  <si>
    <t xml:space="preserve">DMS/RMW ASSOCIATES JV, LLC                                            </t>
  </si>
  <si>
    <t xml:space="preserve">DULUTH TRANSIT AUTHORITY                                              </t>
  </si>
  <si>
    <t xml:space="preserve">DUTCHESS COUNTY                                                       </t>
  </si>
  <si>
    <t xml:space="preserve">EASTERN OHIO/OHIO VALLEY REGIONAL TRANSP. AUTHORITY                   </t>
  </si>
  <si>
    <t xml:space="preserve">EASTERN PANHANDLE TRANSIT AUTHORITY                                   </t>
  </si>
  <si>
    <t xml:space="preserve">ERIE METROPOLITAN TRANSIT AUTHORITY                                   </t>
  </si>
  <si>
    <t xml:space="preserve">ESCAMBIA CO BD OF COMMISSIONERS                                       </t>
  </si>
  <si>
    <t xml:space="preserve">EVANSVILLE METROPOLITAN PLANNING ORGANZIATION                         </t>
  </si>
  <si>
    <t xml:space="preserve">FAIRFIELD, CITY OF                                                    </t>
  </si>
  <si>
    <t xml:space="preserve">FEDERAL AVIATION ADMINISTRATION                                       </t>
  </si>
  <si>
    <t xml:space="preserve">FEDERAL TRANSIT ADMINISTRATION                                        </t>
  </si>
  <si>
    <t xml:space="preserve">FINANCIAL BUSINESS SOLUTIONS, LLC                                     </t>
  </si>
  <si>
    <t xml:space="preserve">FLINT MASS TRANSPORTATION AUTHORITY                                   </t>
  </si>
  <si>
    <t xml:space="preserve">FLORIDA DEPARTMENT OF TRANSPORTATION                                  </t>
  </si>
  <si>
    <t xml:space="preserve">FOND DU LAC, CITY OF               FOND DU LAC AREA TRANSIT           </t>
  </si>
  <si>
    <t xml:space="preserve">FORT BELKNAP INDIAN COMMUNITY                                         </t>
  </si>
  <si>
    <t xml:space="preserve">FORT BEND COUNTY                                                      </t>
  </si>
  <si>
    <t xml:space="preserve">FORT SMITH TRANSIT                                                    </t>
  </si>
  <si>
    <t xml:space="preserve">FORT WAYNE PUBLIC TRANSPORTATION CORP.                                </t>
  </si>
  <si>
    <t xml:space="preserve">FORT WORTH TRANSPORTATION AUTHORITY                                   </t>
  </si>
  <si>
    <t xml:space="preserve">FRESNO COUNTY GOVERNMENTS, COUNCIL OF                                 </t>
  </si>
  <si>
    <t xml:space="preserve">FRESNO, CITY OF                                                       </t>
  </si>
  <si>
    <t xml:space="preserve">GANNETT FLEMING, INC                                                  </t>
  </si>
  <si>
    <t xml:space="preserve">GARY PUBLIC TRANSPORTATION CORPORATION                                </t>
  </si>
  <si>
    <t xml:space="preserve">GEORGIA DEPARTMENT OF HUMAN RESOURCES                                 </t>
  </si>
  <si>
    <t xml:space="preserve">GEORGIA DEPT. OF TRANSPORTATION - OFFICE OF INTERMODAL PROGRAMS       </t>
  </si>
  <si>
    <t xml:space="preserve">GEORGIA REGIONAL TRANSPORTATION AUTHORITY                             </t>
  </si>
  <si>
    <t xml:space="preserve">GOLD COAST TRANSIT                                                    </t>
  </si>
  <si>
    <t xml:space="preserve">GOLDEN CRESCENT REGIONAL PLANNING COMMISSION                          </t>
  </si>
  <si>
    <t xml:space="preserve">GOLDEN EMPIRE TRANSIT DISTRICT                                        </t>
  </si>
  <si>
    <t xml:space="preserve">GOVERNMENT CONTRACT SOLUTIONS INC                                     </t>
  </si>
  <si>
    <t xml:space="preserve">GREAT FALLS TRANSIT DISTRICT                                          </t>
  </si>
  <si>
    <t xml:space="preserve">GREATER ATTLEBORO-TAUNTON REGIONAL TRANSIT AUTHORITY                  </t>
  </si>
  <si>
    <t xml:space="preserve">GREATER BRIDGEPORT TRANSIT AUTHORITY                                  </t>
  </si>
  <si>
    <t xml:space="preserve">GREATER CLEVELAND REGIONAL TRANSIT AUTHORITY                          </t>
  </si>
  <si>
    <t xml:space="preserve">GREATER DERRY-SALEM COOPERATIVE ALLIANCE FOR REGIONAL TRANSPORTATION  </t>
  </si>
  <si>
    <t xml:space="preserve">GREATER EAST END MANAGEMENT DISTRICT                                  </t>
  </si>
  <si>
    <t xml:space="preserve">GREATER GLENS FALLS TRANSIT SYSTEM                                    </t>
  </si>
  <si>
    <t xml:space="preserve">GREATER HARTFORD TRANSIT DISTRICT                                     </t>
  </si>
  <si>
    <t xml:space="preserve">GREATER LAFAYETTE PUBLIC TRANSPORTATION CORPORATION                   </t>
  </si>
  <si>
    <t xml:space="preserve">GREATER LYNCHBURG TRANSIT COMPANY                                     </t>
  </si>
  <si>
    <t xml:space="preserve">GREATER NEW HAVEN TRANSIT DISTRICT                                    </t>
  </si>
  <si>
    <t xml:space="preserve">GREATER PEORIA MASS TRANSIT DISTRICT                                  </t>
  </si>
  <si>
    <t xml:space="preserve">GREATER PORTLAND TRANSIT DISTRICT                                     </t>
  </si>
  <si>
    <t xml:space="preserve">GREATER RICHMOND TRANSIT COMPANY                                      </t>
  </si>
  <si>
    <t xml:space="preserve">GREENE COUNTY TRANSIT BOARD                                           </t>
  </si>
  <si>
    <t xml:space="preserve">GREENVILLE TRANSIT AUTHORITY                                          </t>
  </si>
  <si>
    <t xml:space="preserve">GUAM REGIONAL TRANSIT AUTHORITY                                       </t>
  </si>
  <si>
    <t xml:space="preserve">HALCROW INC                                                           </t>
  </si>
  <si>
    <t xml:space="preserve">HAZLETON PUBLIC TRANSIT                                               </t>
  </si>
  <si>
    <t xml:space="preserve">HERTZOG RESEARCH                                                      </t>
  </si>
  <si>
    <t xml:space="preserve">HIGH STREET CONSULTING GROUP                                          </t>
  </si>
  <si>
    <t xml:space="preserve">HILL COUNTRY TRANSIT DISTRICT                                         </t>
  </si>
  <si>
    <t xml:space="preserve">HILL INTERNATIONAL, INC.                                              </t>
  </si>
  <si>
    <t xml:space="preserve">HILLSBOROUGH AREA REGIONAL TRANSIT AUTHORITY                          </t>
  </si>
  <si>
    <t xml:space="preserve">HONOLULU, CITY AND COUNTY OF                                          </t>
  </si>
  <si>
    <t xml:space="preserve">HOUMA TERREBONNE PARISH CONSOL. GOVT.                                 </t>
  </si>
  <si>
    <t xml:space="preserve">IDAHO TRANSPORTATION DEPARTMENT                                       </t>
  </si>
  <si>
    <t xml:space="preserve">ILLINOIS DEPARTMENT OF TRANSPORTATION - SPRINGFIELD                   </t>
  </si>
  <si>
    <t xml:space="preserve">IMPERIAL COUNTY TRANSPORTATION COMMISSION                             </t>
  </si>
  <si>
    <t xml:space="preserve">INDIAN NATIONS COUNCIL OF GOVERNMENTS                                 </t>
  </si>
  <si>
    <t xml:space="preserve">INDIAN RIVER COUNTY BOARD OF COUNTY COMMISSIONERS                     </t>
  </si>
  <si>
    <t xml:space="preserve">INDIANA DEPARTMENT OF TRANSPORTATION                                  </t>
  </si>
  <si>
    <t xml:space="preserve">INDIANAPOLIS PUBLIC TRANSPORTATION CORPORATION                        </t>
  </si>
  <si>
    <t xml:space="preserve">INTERACTIVE ELEMENTS, INC                                             </t>
  </si>
  <si>
    <t xml:space="preserve">INTERCITY TRANSIT                                                     </t>
  </si>
  <si>
    <t xml:space="preserve">INTERNATIONAL TRANSPORTATION LEARNING CENTER                          </t>
  </si>
  <si>
    <t xml:space="preserve">IOWA CITY TRANSIT                                                     </t>
  </si>
  <si>
    <t xml:space="preserve">IOWA DEPARTMENT OF TRANSPORTATION                                     </t>
  </si>
  <si>
    <t xml:space="preserve">JACK FAUCETT ASSOCIATES                                               </t>
  </si>
  <si>
    <t xml:space="preserve">JACKSON TRANSIT AUTHORITY                                             </t>
  </si>
  <si>
    <t xml:space="preserve">JACKSONVILLE TRANSPORTATION AUTHORITY                                 </t>
  </si>
  <si>
    <t xml:space="preserve">JACOBS ENGINEERING GROUP INC                                          </t>
  </si>
  <si>
    <t xml:space="preserve">JANESVILLE TRANSIT SYSTEM                                             </t>
  </si>
  <si>
    <t xml:space="preserve">JEFFERSON PARISH                                                      </t>
  </si>
  <si>
    <t xml:space="preserve">JOHNSON COUNTY TRANSIT                                                </t>
  </si>
  <si>
    <t xml:space="preserve">KALAMAZOO METRO TRANSIT                                               </t>
  </si>
  <si>
    <t xml:space="preserve">KALISPEL INDIAN COMMUNITY OF THE KALISPEL RESERVATION                 </t>
  </si>
  <si>
    <t xml:space="preserve">KANAWHA VALLEY REGIONAL TRANSPORTATION AUTHORITY                      </t>
  </si>
  <si>
    <t xml:space="preserve">KANSAS CITY AREA TRANSPORTATION AUTHORITY                             </t>
  </si>
  <si>
    <t xml:space="preserve">KANSAS DEPARTMENT OF TRANSPORTATION                                   </t>
  </si>
  <si>
    <t xml:space="preserve">KENOSHA, CITY OF INC                                                  </t>
  </si>
  <si>
    <t xml:space="preserve">KENTUCKY TRANSPORTATION CABINET                                       </t>
  </si>
  <si>
    <t xml:space="preserve">KING COUNTY DEPARTMENT OF TRANSPORTATION                              </t>
  </si>
  <si>
    <t xml:space="preserve">KING COUNTY FERRY DISTRICT                                            </t>
  </si>
  <si>
    <t xml:space="preserve">KINGS COUNTY AREA PUBLIC TRANSIT AGENCY                               </t>
  </si>
  <si>
    <t xml:space="preserve">KIOWA TRIBE                                                           </t>
  </si>
  <si>
    <t xml:space="preserve">KITSAP TRANSIT                                                        </t>
  </si>
  <si>
    <t xml:space="preserve">KNOXVILLE-KNOX COUNTY COMMUNITY ACTION COMMITTEE                      </t>
  </si>
  <si>
    <t xml:space="preserve">LACROSSE MUNICIPAL TRANSIT UTILITY                                    </t>
  </si>
  <si>
    <t xml:space="preserve">LAKE COUNTY BOARD OF COUNTY COMMISSIONERS                             </t>
  </si>
  <si>
    <t xml:space="preserve">LAKELAND AREA MASS TRANSIT DISTRICT                                   </t>
  </si>
  <si>
    <t xml:space="preserve">LANE TRANSIT DISTRICT                                                 </t>
  </si>
  <si>
    <t xml:space="preserve">LAWRENCE COUNTY PORT AUTHORITY                                        </t>
  </si>
  <si>
    <t xml:space="preserve">LEE COUNTY TRANSIT                                                    </t>
  </si>
  <si>
    <t xml:space="preserve">LEECH LAKE BAND OF OJIBWE                                             </t>
  </si>
  <si>
    <t xml:space="preserve">LEHIGH AND NORTHAMPTON TRANSPORTATION AUTHORITY                       </t>
  </si>
  <si>
    <t xml:space="preserve">LICKING COUNTY TRANSIT BOARD                                          </t>
  </si>
  <si>
    <t xml:space="preserve">LIVINGSTON COUNTY ESSENTIAL        TRANSPORTATION SERVICE             </t>
  </si>
  <si>
    <t xml:space="preserve">LODI, CITY OF                                                         </t>
  </si>
  <si>
    <t xml:space="preserve">LOMPOC, CITY OF                                                       </t>
  </si>
  <si>
    <t xml:space="preserve">LOPEZ &amp; COMPANY, LLP                                                  </t>
  </si>
  <si>
    <t xml:space="preserve">LOS ANGELES COUNTY METROPOLITAN TRANSPORTATION AUTHORITY              </t>
  </si>
  <si>
    <t xml:space="preserve">LOUISIANA DEPARTMENT OF TRANSPORTATION &amp; DEVELOPMENT                  </t>
  </si>
  <si>
    <t xml:space="preserve">LOWELL REGIONAL TRANSIT AUTHORITY                                     </t>
  </si>
  <si>
    <t xml:space="preserve">LOWER BRULE SIOUX TRIBE                                               </t>
  </si>
  <si>
    <t xml:space="preserve">LOWER RIO GRANDE VALLEY DEVELOPMENT COUNCIL                           </t>
  </si>
  <si>
    <t xml:space="preserve">LOWER SAVANNAH COUNCIL OF GOVERNMENTS                                 </t>
  </si>
  <si>
    <t xml:space="preserve">LUZERNE COUNTY TRANSPORTATION AUTHORITY                               </t>
  </si>
  <si>
    <t xml:space="preserve">LYNX / CENTRAL FLORIDA REGIONAL TRANSPORTATION AUTHORITY              </t>
  </si>
  <si>
    <t xml:space="preserve">MACATAWA AREA EXPRESS                                                 </t>
  </si>
  <si>
    <t xml:space="preserve">MADERA, CITY OF                                                       </t>
  </si>
  <si>
    <t xml:space="preserve">MADISON COUNTY TRANSIT DISTRICT                                       </t>
  </si>
  <si>
    <t xml:space="preserve">MAINE DEPARTMENT OF TRANSPORTATION                                    </t>
  </si>
  <si>
    <t xml:space="preserve">MANCHESTER TRANSIT AUTHORITY                                          </t>
  </si>
  <si>
    <t xml:space="preserve">MANLEY VILLAGE COUNCIL                                                </t>
  </si>
  <si>
    <t xml:space="preserve">MARTIN COUNTY BOARD OF COUNTY COMMISSIONERS                           </t>
  </si>
  <si>
    <t xml:space="preserve">MARYLAND DEPARTMENT OF TRANSPORTATION                                 </t>
  </si>
  <si>
    <t xml:space="preserve">MASSACHUSETTS BAY TRANSPORTATION AUTHORITY                            </t>
  </si>
  <si>
    <t xml:space="preserve">MASSACHUSETTS DEPARTMENT OF TRANSPORTATION                            </t>
  </si>
  <si>
    <t xml:space="preserve">MEETING THE CHALLENGE, INC                                            </t>
  </si>
  <si>
    <t xml:space="preserve">MEMPHIS AREA TRANSIT AUTHORITY                                        </t>
  </si>
  <si>
    <t xml:space="preserve">MENOMINEE INDIAN TRIBE OF WISCONSIN                                   </t>
  </si>
  <si>
    <t xml:space="preserve">MERRIMACK VALLEY REGIONAL TRANSIT AUTHORITY                           </t>
  </si>
  <si>
    <t xml:space="preserve">METRO REGIONAL TRANSIT AUTHORITY                                      </t>
  </si>
  <si>
    <t xml:space="preserve">METROPOLITAN ATLANTA RAPID TRANSIT AUTHORITY                          </t>
  </si>
  <si>
    <t xml:space="preserve">METROPOLITAN COUNCIL                                                  </t>
  </si>
  <si>
    <t xml:space="preserve">METROPOLITAN TRANSIT AUTHORITY                                        </t>
  </si>
  <si>
    <t xml:space="preserve">METROPOLITAN TRANSIT AUTHORITY OF HARRIS COUNTY                       </t>
  </si>
  <si>
    <t xml:space="preserve">METROPOLITAN TRANSIT SYSTEM / METROPOLITAN TRANSIT DEVELOPMENT BOARD  </t>
  </si>
  <si>
    <t xml:space="preserve">METROPOLITAN TULSA TRANSIT AUTHORITY                                  </t>
  </si>
  <si>
    <t xml:space="preserve">METROPOLITAN WASHINGTON COUNCIL OF GOVERNMENTS                        </t>
  </si>
  <si>
    <t xml:space="preserve">METROWEST REGIONAL TRANSIT AUTHORITY                                  </t>
  </si>
  <si>
    <t xml:space="preserve">MIAMI TRIBE OF OKLAHOMA                                               </t>
  </si>
  <si>
    <t xml:space="preserve">MIAMI VALLEY REGIONAL PLANNING COMMISSION                             </t>
  </si>
  <si>
    <t xml:space="preserve">MIAMI-DADE TRANSIT AGENCY                                             </t>
  </si>
  <si>
    <t xml:space="preserve">MICHIANA AREA COUNCIL OF GOVERNMENTS                                  </t>
  </si>
  <si>
    <t xml:space="preserve">MICHIGAN CITY TRANSIT                                                 </t>
  </si>
  <si>
    <t xml:space="preserve">MICHIGAN DEPARTMENT OF TRANSPORTATION                                 </t>
  </si>
  <si>
    <t xml:space="preserve">MID MON VALLEY TRANSIT AUTHORITY                                      </t>
  </si>
  <si>
    <t xml:space="preserve">MID-AMERICA REGIONAL COUNCIL                                          </t>
  </si>
  <si>
    <t xml:space="preserve">MIDDLETOWN, CITY OF                                                   </t>
  </si>
  <si>
    <t xml:space="preserve">MID-OHIO VALLEY TRANSIT AUTHORITY                                     </t>
  </si>
  <si>
    <t xml:space="preserve">MID-REGION COUNCIL OF GOVERNMENTS                                     </t>
  </si>
  <si>
    <t xml:space="preserve">MILFORD TRANSIT DISTRICT                                              </t>
  </si>
  <si>
    <t xml:space="preserve">MILLIGAN &amp;CO., LLC                                                    </t>
  </si>
  <si>
    <t xml:space="preserve">MILWAUKEE COUNTY, WISCONSIN                                           </t>
  </si>
  <si>
    <t xml:space="preserve">MISSISSIPPI BAND OF CHOCTAW INDIANS                                   </t>
  </si>
  <si>
    <t xml:space="preserve">MISSISSIPPI DEPARTMENT OF TRANSPORTATION                              </t>
  </si>
  <si>
    <t xml:space="preserve">MISSOULA URBAN TRANSPORTATION DISTRICT                                </t>
  </si>
  <si>
    <t xml:space="preserve">MISSOURI DEPARTMENT OF TRANSPORTATION                                 </t>
  </si>
  <si>
    <t xml:space="preserve">MONONGALIA COUNTY URBAN MASS TRANSIT AUTHORITY                        </t>
  </si>
  <si>
    <t xml:space="preserve">MONTACHUSETT REGIONAL TRANSIT      AUTHORITY                          </t>
  </si>
  <si>
    <t xml:space="preserve">MONTANA DEPARTMENT OF TRANSPORTATION                                  </t>
  </si>
  <si>
    <t xml:space="preserve">MONTEREY-SALINAS TRANSIT                                              </t>
  </si>
  <si>
    <t xml:space="preserve">MUNCIE PUBLIC TRANSPORTATION CORPORATION                              </t>
  </si>
  <si>
    <t xml:space="preserve">MUNICIPAL TRANSPORTATION AGENCY/CITY AND COUNTY OF SAN FRANCISCO      </t>
  </si>
  <si>
    <t xml:space="preserve">MUNICIPALITY OF ANCHORAGE                                             </t>
  </si>
  <si>
    <t xml:space="preserve">MUNICIPALITY OF MANATI                                                </t>
  </si>
  <si>
    <t xml:space="preserve">MUSCOGEE (CREEK) NATION                                               </t>
  </si>
  <si>
    <t xml:space="preserve">NAPA COUNTY TRANSPORTATION PLANNING AGENCY                            </t>
  </si>
  <si>
    <t xml:space="preserve">NASSAU COUNTY                                                         </t>
  </si>
  <si>
    <t xml:space="preserve">NATIONAL EASTER SEAL SOCIETY, INC.  OFFICE OF GOVERNMENTAL AFFAIRS    </t>
  </si>
  <si>
    <t xml:space="preserve">NAVAJO NATION                                                         </t>
  </si>
  <si>
    <t xml:space="preserve">NEBRASKA DEPARTMENT OF ROADS                                          </t>
  </si>
  <si>
    <t xml:space="preserve">NEPONSET VALLEY TRANSPORTATION MANAGEMENT ASSOC.                      </t>
  </si>
  <si>
    <t xml:space="preserve">NEVADA DEPARTMENT OF TRANSPORTATION                                   </t>
  </si>
  <si>
    <t xml:space="preserve">NEW HAMPSHIRE DEPARTMENT OF TRANSPORTATION                            </t>
  </si>
  <si>
    <t xml:space="preserve">NEW JERSEY TRANSIT CORPORATION                                        </t>
  </si>
  <si>
    <t xml:space="preserve">NEW MEXICO DEPARTMENT OF TRANSPORTATION                               </t>
  </si>
  <si>
    <t xml:space="preserve">NEW YORK CITY DEPARTMENT OF TRANSPORTATION                            </t>
  </si>
  <si>
    <t xml:space="preserve">NEW YORK METROPOLITAN TRANSPORTATION AUTHORITY                        </t>
  </si>
  <si>
    <t xml:space="preserve">NEW YORK STATE DEPARTMENT OF TRANSPORTATION                           </t>
  </si>
  <si>
    <t xml:space="preserve">NEZ PERCE TRIBE                                                       </t>
  </si>
  <si>
    <t xml:space="preserve">NIAGARA FRONTIER TRANSPORTATION AUTHORITY                             </t>
  </si>
  <si>
    <t xml:space="preserve">NORTH CAROLINA DEPARTMENT OF TRANSPORTATION                           </t>
  </si>
  <si>
    <t xml:space="preserve">NORTH CENTRAL TEXAS COUNCIL OF GOVERNMENTS                            </t>
  </si>
  <si>
    <t xml:space="preserve">NORTH DAKOTA DEPARTMENT OF TRANSPORTATION                             </t>
  </si>
  <si>
    <t xml:space="preserve">NORTH FRONT RANGE MPO                                                 </t>
  </si>
  <si>
    <t xml:space="preserve">NORTH SAN DIEGO COUNTY TRANSIT DEVELOPMENT BOARD                      </t>
  </si>
  <si>
    <t xml:space="preserve">NORTHEAST OHIO AREAWIDE COORDINATING AGENCY                           </t>
  </si>
  <si>
    <t xml:space="preserve">NORTHERN CHEYENNE TRIBE                                               </t>
  </si>
  <si>
    <t xml:space="preserve">NORTHERN INDIANA   COMMUTER TRANSPORTATION DISTRICT                   </t>
  </si>
  <si>
    <t xml:space="preserve">NORTHERN NEW ENGLAND PASSENGER RAIL AUTHORITY                         </t>
  </si>
  <si>
    <t xml:space="preserve">NORTHERN VIRGINIA TRANSPORTATION COMMISSION                           </t>
  </si>
  <si>
    <t xml:space="preserve">NORTHWESTERN INDIANA REGIONAL PLANNING COMMISSION                     </t>
  </si>
  <si>
    <t xml:space="preserve">NORWALK, CITY OF                                                      </t>
  </si>
  <si>
    <t xml:space="preserve">OHIO DEPT. OF TRANSPORTATION                                          </t>
  </si>
  <si>
    <t xml:space="preserve">OKLAHOMA DEPARTMENT OF TRANSPORTATION                                 </t>
  </si>
  <si>
    <t xml:space="preserve">OMAHA METRO AREA TRANSIT                                              </t>
  </si>
  <si>
    <t xml:space="preserve">OMAHA-COUNCIL BLUFFS METROPOLITAN AREA PLANNING AGENCY                </t>
  </si>
  <si>
    <t xml:space="preserve">OMNITRANS                                                             </t>
  </si>
  <si>
    <t xml:space="preserve">ORANGE COUNTY                                                         </t>
  </si>
  <si>
    <t xml:space="preserve">ORANGE COUNTY TRANSPORTATION AUTHORITY                                </t>
  </si>
  <si>
    <t xml:space="preserve">OREGON DEPARTMENT OF TRANSPORTATION                                   </t>
  </si>
  <si>
    <t xml:space="preserve">OSHKOSH TRANSIT SYSTEM                                                </t>
  </si>
  <si>
    <t xml:space="preserve">OZARK REGIONAL TRANSIT                                                </t>
  </si>
  <si>
    <t xml:space="preserve">OZAUKEE COUNTY TRANSIT                                                </t>
  </si>
  <si>
    <t xml:space="preserve">PENNSYLVANIA DEPARTMENT OF TRANSPORTATION                             </t>
  </si>
  <si>
    <t xml:space="preserve">PGH WONG ENGINEERING, INC                                             </t>
  </si>
  <si>
    <t xml:space="preserve">PIEDMONT AUTHORITY FOR REGIONAL TRANSPORTATION (PART)                 </t>
  </si>
  <si>
    <t xml:space="preserve">PIERCE COUNTY PUBLIC TRANSPORTATION BENEFIT AREA AUTHORITY            </t>
  </si>
  <si>
    <t xml:space="preserve">PINELLAS COUNTY METROPOLITAN PLANNING ORGANIZATION                    </t>
  </si>
  <si>
    <t xml:space="preserve">PINELLAS SUNCOAST TRANSIT AUTHORITY                                   </t>
  </si>
  <si>
    <t xml:space="preserve">PIONEER VALLEY TRANSIT AUTHORITY                                      </t>
  </si>
  <si>
    <t xml:space="preserve">PLANIT NOW, LLC                                                       </t>
  </si>
  <si>
    <t xml:space="preserve">PLANNERS COLLABORATIVE, INC.                                          </t>
  </si>
  <si>
    <t xml:space="preserve">PMO PARTNERSHIP JV LLC                                                </t>
  </si>
  <si>
    <t xml:space="preserve">POLK COUNTY BOARD OF COUNTY COMMISSIONERS                             </t>
  </si>
  <si>
    <t xml:space="preserve">PONCA TRIBE OF NEBRASKA                                               </t>
  </si>
  <si>
    <t xml:space="preserve">PONCA TRIBE OF OKLAHOMA                                               </t>
  </si>
  <si>
    <t xml:space="preserve">PORT AUTHORITY OF ALLEGHENY COUNTY                                    </t>
  </si>
  <si>
    <t xml:space="preserve">PORT AUTHORITY TRANS-HUDSON CORPORATION                               </t>
  </si>
  <si>
    <t xml:space="preserve">PORTAGE AREA REGIONAL TRANSPORTATION AUTHORITY                        </t>
  </si>
  <si>
    <t xml:space="preserve">PORTERVILLE, CITY OF                                                  </t>
  </si>
  <si>
    <t xml:space="preserve">POTOMAC AND RAPPAHANNOCK TRANSPORTATION COMMISSION                    </t>
  </si>
  <si>
    <t xml:space="preserve">PRAIRIE BAND OF POTAWATOMI NATION                                     </t>
  </si>
  <si>
    <t xml:space="preserve">PRICE WATERHOUSE COOPERS LLP                                          </t>
  </si>
  <si>
    <t xml:space="preserve">PUERTO RICO HIGHWAY AND TRANSPORTATION AUTHORITY                      </t>
  </si>
  <si>
    <t xml:space="preserve">PUGET SOUND REGIONAL COUNCIL                                          </t>
  </si>
  <si>
    <t xml:space="preserve">QI TECH LLC                                                           </t>
  </si>
  <si>
    <t xml:space="preserve">RED LAKE BAND OF CHIPPEWA INDIANS                                     </t>
  </si>
  <si>
    <t xml:space="preserve">RED ROSE TRANSIT AUTHORITY                                            </t>
  </si>
  <si>
    <t xml:space="preserve">REDDING AREA BUS AUTHORITY                                            </t>
  </si>
  <si>
    <t xml:space="preserve">REGIONAL TRANSIT AUTHORITY                                            </t>
  </si>
  <si>
    <t xml:space="preserve">REGIONAL TRANSPORTATION AUTHORITY                                     </t>
  </si>
  <si>
    <t xml:space="preserve">REGIONAL TRANSPORTATION COMMISSION OF WASHOE COUNTY                   </t>
  </si>
  <si>
    <t xml:space="preserve">REGIONAL TRANSPORTATION DISTRICT                                      </t>
  </si>
  <si>
    <t xml:space="preserve">RESOURCE SYSTEMS GROUPS INC                                           </t>
  </si>
  <si>
    <t xml:space="preserve">RHODE ISLAND DEPARTMENT OF TRANSPORTATION                             </t>
  </si>
  <si>
    <t xml:space="preserve">RHODE ISLAND PUBLIC TRANSIT AUTHORITY                                 </t>
  </si>
  <si>
    <t xml:space="preserve">RICHLAND COUNTY TRANSIT BOARD                                         </t>
  </si>
  <si>
    <t xml:space="preserve">RIO METRO REGIONAL TRANSIT DISTRICT                                   </t>
  </si>
  <si>
    <t xml:space="preserve">RIVER PARISHES TRANSIT AUTHORITY                                      </t>
  </si>
  <si>
    <t xml:space="preserve">RIVER VALLEY TRANSIT (FORMALLY WILLIAMSPORT BUREAU OF TRANSPORTATION) </t>
  </si>
  <si>
    <t xml:space="preserve">RIVERSIDE TRANSIT AGENCY                                              </t>
  </si>
  <si>
    <t xml:space="preserve">ROARING FORK TRANSPORTATION AUTHORITY                                 </t>
  </si>
  <si>
    <t xml:space="preserve">ROCHESTER-GENESEE REGIONAL TRANSPORTATION AUTHORITY                   </t>
  </si>
  <si>
    <t xml:space="preserve">ROCK ISLAND COUNTY METROPOLITAN MASS TRANSIT DISTRICT                 </t>
  </si>
  <si>
    <t xml:space="preserve">ROCKFORD MASS TRANSIT DISTRICT                                        </t>
  </si>
  <si>
    <t xml:space="preserve">ROCKLAND COUNTY DEPARTMENT OF PUBLIC TRANSPORTATION                   </t>
  </si>
  <si>
    <t xml:space="preserve">ROGUE VALLEY TRANSPORTATION  DISTRICT                                 </t>
  </si>
  <si>
    <t xml:space="preserve">RUTGERS, THE STATE UNIVERSITY                                         </t>
  </si>
  <si>
    <t xml:space="preserve">SACRAMENTO AREA COUNCIL OF GOVERNMENTS                                </t>
  </si>
  <si>
    <t xml:space="preserve">SACRAMENTO REGIONAL TRANSIT DISTRICT                                  </t>
  </si>
  <si>
    <t xml:space="preserve">SALEM AREA MASS TRANSIT DISTRICT                                      </t>
  </si>
  <si>
    <t xml:space="preserve">SAN DIEGO ASSOCIATION OF GOVERNMENTS                                  </t>
  </si>
  <si>
    <t xml:space="preserve">SAN FRANCISCO BAY AREA WATER EMERGENCY TRANSPORTATION AUTHORITY       </t>
  </si>
  <si>
    <t xml:space="preserve">SAN JOAQUIN REGIONAL RAIL COMMISSION                                  </t>
  </si>
  <si>
    <t xml:space="preserve">SAN JOAQUIN REGIONAL TRANSIT DISTRICT                                 </t>
  </si>
  <si>
    <t xml:space="preserve">SAN LUIS OBISPO REGIONAL TRANSIT AUTHORITY                            </t>
  </si>
  <si>
    <t xml:space="preserve">SAN LUIS OBISPO, CITY OF                                              </t>
  </si>
  <si>
    <t xml:space="preserve">SANDUSKY TRANSIT SYSTEM                                               </t>
  </si>
  <si>
    <t xml:space="preserve">SANTA ANA PUEBLO                                                      </t>
  </si>
  <si>
    <t xml:space="preserve">SANTA CLARA VALLEY TRANSPORTATION AUTHORITY                           </t>
  </si>
  <si>
    <t xml:space="preserve">SANTA CRUZ METROPOLITAN TRANSIT DISTRICT                              </t>
  </si>
  <si>
    <t xml:space="preserve">SARASOTA COUNTY TRANSPORTATION AUTHORITY                              </t>
  </si>
  <si>
    <t xml:space="preserve">SEMINOLE NATION OF OKLAHOMA                                           </t>
  </si>
  <si>
    <t xml:space="preserve">SHAW INFRASTRUCTURE, INC                                              </t>
  </si>
  <si>
    <t xml:space="preserve">SHOSHONE-BANNOCK TRIBES                                               </t>
  </si>
  <si>
    <t xml:space="preserve">SIMI VALLEY, CITY OF                                                  </t>
  </si>
  <si>
    <t xml:space="preserve">SKAGIT TRANSIT SYSTEM                                                 </t>
  </si>
  <si>
    <t xml:space="preserve">SKOKOMISH INDIAN TRIBE OF THE SKOKOMISH RESERVATION                   </t>
  </si>
  <si>
    <t xml:space="preserve">SNOHOMISH COUNTY PUBLIC TRANS. BENEFIT AREA CORP.                     </t>
  </si>
  <si>
    <t xml:space="preserve">SOUTH BEND PUBLIC TRANSPORTATION   CORPORATION                        </t>
  </si>
  <si>
    <t xml:space="preserve">SOUTH CAROLINA DEPARTMENT OF TRANSPORTATION                           </t>
  </si>
  <si>
    <t xml:space="preserve">SOUTH DAKOTA DEPARTMENT OF TRANSPORTATION                             </t>
  </si>
  <si>
    <t xml:space="preserve">SOUTHEASTERN PENNSYLVANIA TRANSPORTATION AUTHORITY                    </t>
  </si>
  <si>
    <t xml:space="preserve">SOUTHEASTERN REGIONAL TRANSIT AUTHORITY                               </t>
  </si>
  <si>
    <t xml:space="preserve">SOUTHEASTERN STAGES INC                                               </t>
  </si>
  <si>
    <t xml:space="preserve">SOUTHERN CALIFORNIA ASSOCIATION OF GOVERNMENTS                        </t>
  </si>
  <si>
    <t xml:space="preserve">SOUTHERN NEVADA, REGIONAL TRANSPORTATION COMMISSION OF                </t>
  </si>
  <si>
    <t xml:space="preserve">SOUTHERN UTE INDIAN TRIBE                                             </t>
  </si>
  <si>
    <t xml:space="preserve">SOUTHWEST OHIO REGIONAL TRANSIT AUTHORITY                             </t>
  </si>
  <si>
    <t xml:space="preserve">SOUTHWESTERN PENNSYLVANIA COMMISSION                                  </t>
  </si>
  <si>
    <t xml:space="preserve">SPOKANE TRANSIT AUTHORITY                                             </t>
  </si>
  <si>
    <t xml:space="preserve">SPRINGFIELD MASS TRANSIT DISTRICT                                     </t>
  </si>
  <si>
    <t xml:space="preserve">ST. CLOUD METROPOLITAN TRANSIT     COMMISSION                         </t>
  </si>
  <si>
    <t xml:space="preserve">ST. JOHNS COUNTY, FLORIDA                                             </t>
  </si>
  <si>
    <t xml:space="preserve">ST. LUCIE COUNTY BOARD OF COUNTY COMMISSIONERS                        </t>
  </si>
  <si>
    <t xml:space="preserve">ST. TAMMANY PARISH GOVERNMENT                                         </t>
  </si>
  <si>
    <t xml:space="preserve">STATE OF HAWAII, DEPARTMENT OF TRANSPORTATION                         </t>
  </si>
  <si>
    <t xml:space="preserve">STATELINE MASS TRANSIT DISTRICT                                       </t>
  </si>
  <si>
    <t xml:space="preserve">STEEL VALLEY REGIONAL TRANSIT AUTH                                    </t>
  </si>
  <si>
    <t xml:space="preserve">STILLAGUAMISH TRIBE OF INDIANS                                        </t>
  </si>
  <si>
    <t xml:space="preserve">SUBURBAN BUS DIVISION - RTA                                           </t>
  </si>
  <si>
    <t xml:space="preserve">SUBURBAN MOBILITY AUTHORITY FOR REGIONAL TRANSPORTATION               </t>
  </si>
  <si>
    <t xml:space="preserve">SUNLINE TRANSIT AGENCY                                                </t>
  </si>
  <si>
    <t xml:space="preserve">TARGHEE REGIONAL PUBLIC TRANSPORTATION AUTHORITY                      </t>
  </si>
  <si>
    <t xml:space="preserve">TENNESSEE DEPARTMENT OF TRANSPORTATION                                </t>
  </si>
  <si>
    <t xml:space="preserve">TETLIN VILLAGE COUNCIL                                                </t>
  </si>
  <si>
    <t xml:space="preserve">TEXARKANA URBAN TRANSIT DISTRICT                                      </t>
  </si>
  <si>
    <t xml:space="preserve">TEXAS DEPARTMENT OF TRANSPORTATION                                    </t>
  </si>
  <si>
    <t xml:space="preserve">TEXOMA AREA PARATRANSIT-SYSTEM, INCORPORATED                          </t>
  </si>
  <si>
    <t xml:space="preserve">THE TULALIP TRIBES OF WASHINGTON                                      </t>
  </si>
  <si>
    <t xml:space="preserve">TOLEDO AREA REGIONAL TRANSIT AUTHORITY                                </t>
  </si>
  <si>
    <t xml:space="preserve">TOMPKINS COUNTY                                                       </t>
  </si>
  <si>
    <t xml:space="preserve">TOPEKA METROPOLITAN TRANSIT AUTHORITY                                 </t>
  </si>
  <si>
    <t xml:space="preserve">TORRANCE, CITY OF                                                     </t>
  </si>
  <si>
    <t xml:space="preserve">TOWN OF BLACKSBURG                                                    </t>
  </si>
  <si>
    <t xml:space="preserve">TOWN OF CARY                                                          </t>
  </si>
  <si>
    <t xml:space="preserve">TOWN OF CHAPEL HILL                                                   </t>
  </si>
  <si>
    <t xml:space="preserve">TOWN OF ESTES PARK                                                    </t>
  </si>
  <si>
    <t xml:space="preserve">TRANSIT AUTHORITY OF LEXINGTON-FAYETTE URBAN COUNTY GOVT.             </t>
  </si>
  <si>
    <t xml:space="preserve">TRANSIT AUTHORITY OF NORTHERN KENTUCKY                                </t>
  </si>
  <si>
    <t xml:space="preserve">TRANSIT AUTHORITY OF RIVER CITY                                       </t>
  </si>
  <si>
    <t xml:space="preserve">TRANSIT JOINT POWERS AUTH FOR MERCED COUNTY                           </t>
  </si>
  <si>
    <t xml:space="preserve">TRANSPORTATION AND MOTOR BUSES FOR PUBLIC USE AUTHORITY               </t>
  </si>
  <si>
    <t xml:space="preserve">TRANSPORTATION DISTRICT COMMISSION OF HAMPTON ROADS                   </t>
  </si>
  <si>
    <t>TRANSPORTATION, FLORIDA DEPARTMENT OF - DBA: SOUTH FLORIDA REGIONAL TR</t>
  </si>
  <si>
    <t xml:space="preserve">TRIANGLE TRANSIT AUTHORITY                                            </t>
  </si>
  <si>
    <t xml:space="preserve">TRI-COUNTY METROPOLITAN TRANSPORTATION DISTRICT OF OREGON             </t>
  </si>
  <si>
    <t xml:space="preserve">TRI-COUNTY MPO/TRANSITION LINKAGE PARTNERSHIP                         </t>
  </si>
  <si>
    <t xml:space="preserve">TRI-STATE TRANSIT AUTHORITY                                           </t>
  </si>
  <si>
    <t xml:space="preserve">TRUMBULL COUNTY TRANSIT BOARD                                         </t>
  </si>
  <si>
    <t xml:space="preserve">TUCSON, CITY OF                                                       </t>
  </si>
  <si>
    <t xml:space="preserve">TUSCALOOSA COUNTY PARKING AND TRANSIT AUTHORITY                       </t>
  </si>
  <si>
    <t xml:space="preserve">TWIN CITIES  AREA TRANSPORTATION AUTHORITY                            </t>
  </si>
  <si>
    <t xml:space="preserve">UNIVERSITY  OF IOWA THE INC                                           </t>
  </si>
  <si>
    <t xml:space="preserve">UNIVERSITY OF NEW HAMPSHIRE                                           </t>
  </si>
  <si>
    <t xml:space="preserve">URBAN ENGINEERS                                                       </t>
  </si>
  <si>
    <t xml:space="preserve">UTAH DEPARTMENT OF TRANSPORTATION                                     </t>
  </si>
  <si>
    <t xml:space="preserve">UTAH TRANSIT AUTHORITY                                                </t>
  </si>
  <si>
    <t xml:space="preserve">VACAVILLE, CITY OF                                                    </t>
  </si>
  <si>
    <t xml:space="preserve">VALLEY REGIONAL TRANSIT                                               </t>
  </si>
  <si>
    <t xml:space="preserve">VERMONT AGENCY OF TRANSPORTATION                                      </t>
  </si>
  <si>
    <t xml:space="preserve">VIA METROPOLITAN TRANSIT AUTHORITY                                    </t>
  </si>
  <si>
    <t xml:space="preserve">VICTOR VALLEY TRANSIT AUTHORITY                                       </t>
  </si>
  <si>
    <t xml:space="preserve">VIRGIN ISLANDS DEPARTMENT OF PUBLIC WORKS                             </t>
  </si>
  <si>
    <t xml:space="preserve">VIRGINIA DEPARTMENT OF RAIL AND PUBLIC TRANSPORTATION                 </t>
  </si>
  <si>
    <t xml:space="preserve">VISALIA, CITY OF                                                      </t>
  </si>
  <si>
    <t xml:space="preserve">VOLPE NATIONAL TRANSP SYSTEMS CENTER                                  </t>
  </si>
  <si>
    <t xml:space="preserve">VOLUSIA TRANSPORTATION AUTHORITY                                      </t>
  </si>
  <si>
    <t xml:space="preserve">WASHINGTON COUNTY                                                     </t>
  </si>
  <si>
    <t xml:space="preserve">WASHINGTON COUNTY TRANSIT SERVICES                                    </t>
  </si>
  <si>
    <t xml:space="preserve">WASHINGTON METROPOLITAN AREA TRANSIT AUTHORITY (WMATA)                </t>
  </si>
  <si>
    <t xml:space="preserve">WASHINGTON STATE DEPT. OF TRANSPORTATION                              </t>
  </si>
  <si>
    <t xml:space="preserve">WEST BEND CITY OF                                                     </t>
  </si>
  <si>
    <t xml:space="preserve">WEST VIRGINIA DEPARTMENT OF TRANSPORTATION                            </t>
  </si>
  <si>
    <t xml:space="preserve">WESTCHESTER COUNTY DEPARTMENT OF TRANSPORTATION                       </t>
  </si>
  <si>
    <t xml:space="preserve">WESTERN CONTRA COSTA TRANSIT AUTHORITY                                </t>
  </si>
  <si>
    <t xml:space="preserve">WESTERN PIEDMONT REGIONAL TRANSIT AUTHORITY                           </t>
  </si>
  <si>
    <t xml:space="preserve">WESTERN RESERVE TRANSIT AUTHORITY                                     </t>
  </si>
  <si>
    <t xml:space="preserve">WESTERN TRANSPORTATION INSTITUTE/MONTANA STATE UNIVERSITY             </t>
  </si>
  <si>
    <t xml:space="preserve">WHATCOM TRANSPORTATION AUTHORITY                                      </t>
  </si>
  <si>
    <t>WHITE EARTH BAND OF MINNESOTA CHIPPEWAS/WHITE EARTH RESERVATION TRIBAL</t>
  </si>
  <si>
    <t xml:space="preserve">WILLIAMSBURG AREA TRANSIT AUTHORITY (FORMERLY JCCT)                   </t>
  </si>
  <si>
    <t xml:space="preserve">WISCONSIN DEPT. OF TRANSPORTATION/BUREAU OF TRANSIT                   </t>
  </si>
  <si>
    <t xml:space="preserve">WORCESTER REGIONAL TRANSIT AUTHORITY                                  </t>
  </si>
  <si>
    <t xml:space="preserve">WYOMING DEPARTMENT OF TRANSPORTATION                                  </t>
  </si>
  <si>
    <t xml:space="preserve">YOLO COUNTY TRANSPORTATION DISTRICT                                   </t>
  </si>
  <si>
    <t xml:space="preserve">YORK COUNTY TRANSPORTATION AUTHORITY                                  </t>
  </si>
  <si>
    <t xml:space="preserve">YUBA-SUTTER TRANSIT AUTHORITY                                         </t>
  </si>
  <si>
    <t xml:space="preserve">YUMA COUNTY INTERGOVERNMENTAL PUBLIC TRANSPORTATION AUTHORITY         </t>
  </si>
  <si>
    <t xml:space="preserve">YUROK TRIBE                                                           </t>
  </si>
  <si>
    <t>Recipient Name</t>
  </si>
  <si>
    <t>TOTAL</t>
  </si>
  <si>
    <t>State</t>
  </si>
  <si>
    <t>Illinois</t>
  </si>
  <si>
    <t>Texas</t>
  </si>
  <si>
    <t>Michigan</t>
  </si>
  <si>
    <t>California</t>
  </si>
  <si>
    <t>Washington</t>
  </si>
  <si>
    <t>New York</t>
  </si>
  <si>
    <t>Oregon</t>
  </si>
  <si>
    <t>Indiana</t>
  </si>
  <si>
    <t>Missouri</t>
  </si>
  <si>
    <t>Arizona</t>
  </si>
  <si>
    <t>Tennessee</t>
  </si>
  <si>
    <t>New Jersey</t>
  </si>
  <si>
    <t>Louisiana</t>
  </si>
  <si>
    <t>Florida</t>
  </si>
  <si>
    <t>Pennsylvania</t>
  </si>
  <si>
    <t>Puerto Rico</t>
  </si>
  <si>
    <t>Alabama</t>
  </si>
  <si>
    <t>Iowa</t>
  </si>
  <si>
    <t>Kansas</t>
  </si>
  <si>
    <t>Nevada</t>
  </si>
  <si>
    <t>New Mexico</t>
  </si>
  <si>
    <t>North Carolina</t>
  </si>
  <si>
    <t>North Dakota</t>
  </si>
  <si>
    <t>Alaska</t>
  </si>
  <si>
    <t>Colorado</t>
  </si>
  <si>
    <t>Montana</t>
  </si>
  <si>
    <t>Ohio</t>
  </si>
  <si>
    <t>Rhode Island</t>
  </si>
  <si>
    <t>South Carolina</t>
  </si>
  <si>
    <t>South Dakota</t>
  </si>
  <si>
    <t>Utah</t>
  </si>
  <si>
    <t>Virginia</t>
  </si>
  <si>
    <t>Georgia</t>
  </si>
  <si>
    <t>Massachusetts</t>
  </si>
  <si>
    <t>District of Columbia</t>
  </si>
  <si>
    <t>West Virginia</t>
  </si>
  <si>
    <t>Wisconsin</t>
  </si>
  <si>
    <t>Maryland</t>
  </si>
  <si>
    <t>Arkansas</t>
  </si>
  <si>
    <t>Idaho</t>
  </si>
  <si>
    <t>Nebraska</t>
  </si>
  <si>
    <t>Wyoming</t>
  </si>
  <si>
    <t>Kentucky</t>
  </si>
  <si>
    <t>Delaware</t>
  </si>
  <si>
    <t>New Hampshire</t>
  </si>
  <si>
    <t>Mississippi</t>
  </si>
  <si>
    <t>Vermont</t>
  </si>
  <si>
    <t>Connecticut</t>
  </si>
  <si>
    <t>Hawaii</t>
  </si>
  <si>
    <t>Maine</t>
  </si>
  <si>
    <t>Northern Mariana Islands</t>
  </si>
  <si>
    <t>Guam</t>
  </si>
  <si>
    <t>Virgin Islands</t>
  </si>
  <si>
    <t>TABLE 3A</t>
  </si>
  <si>
    <t>American Samoa</t>
  </si>
  <si>
    <t>Minnesota</t>
  </si>
  <si>
    <t>Oklahoma</t>
  </si>
  <si>
    <t>Bus and Bus Facilities</t>
  </si>
  <si>
    <t>Fixed Guideway</t>
  </si>
  <si>
    <t>National Center for Mobility Management</t>
  </si>
  <si>
    <t>New Starts</t>
  </si>
  <si>
    <t>Rail Safety Improvement</t>
  </si>
  <si>
    <t xml:space="preserve">Sec 112 (FY 2006 FHWA Approps.)                                        </t>
  </si>
  <si>
    <t xml:space="preserve">Sec 115  (FY 2004 FHWA Approps.)                                       </t>
  </si>
  <si>
    <t>State of Good Repair</t>
  </si>
  <si>
    <t>State Safety Oversight</t>
  </si>
  <si>
    <t xml:space="preserve">CITY OF HUNTSVILLE, DEPARTMENT OF PARKING &amp; PUBLIC TRANSIT            </t>
  </si>
  <si>
    <t xml:space="preserve">CITY OF MONTGOMERY -MONTGOMERY AREA TRANSIT SYSTEM                    </t>
  </si>
  <si>
    <t xml:space="preserve">POARCH BAND OF CREEK INDIANS                                          </t>
  </si>
  <si>
    <t xml:space="preserve">ALASKA RAILROAD CORPORATION                                           </t>
  </si>
  <si>
    <t xml:space="preserve">FAIRBANKS NORTH STAR BOROUGH                                          </t>
  </si>
  <si>
    <t xml:space="preserve">HYDABURG COOPERATIVE ASSOCIATION                                      </t>
  </si>
  <si>
    <t xml:space="preserve">KNIK TRIBAL COUNCIL                                                   </t>
  </si>
  <si>
    <t xml:space="preserve">METLAKATLA INDIAN COMMUNITY                                           </t>
  </si>
  <si>
    <t xml:space="preserve">NATIVE VILLAGE OF KOBUK                                               </t>
  </si>
  <si>
    <t xml:space="preserve">NOME ESKIMO COMMUNITY                                                 </t>
  </si>
  <si>
    <t xml:space="preserve">SELDOVIA VILLAGE TRIBE                                                </t>
  </si>
  <si>
    <t xml:space="preserve">SITKA TRIBE OF ALASKA                                                 </t>
  </si>
  <si>
    <t xml:space="preserve">GOVERNMENT OF AMERICAN SAMOA                                          </t>
  </si>
  <si>
    <t xml:space="preserve">COLORADO RIVER INDIAN TRIBES                                          </t>
  </si>
  <si>
    <t xml:space="preserve">KAIBAB PAIUTE TRIBAL COUNCIL                                          </t>
  </si>
  <si>
    <t xml:space="preserve">NORTHERN ARIZONA  INTERGOVERNMENTA PUBLIC TRANSPORTATION AUTHORITY    </t>
  </si>
  <si>
    <t xml:space="preserve">PASCUA YAQUI TRIBE                                                    </t>
  </si>
  <si>
    <t xml:space="preserve">PHOENIX, CITY OF                                                      </t>
  </si>
  <si>
    <t xml:space="preserve">QUECHAN INDIAN TRIBE                                                  </t>
  </si>
  <si>
    <t xml:space="preserve">SIERRA VISTA, CITY OF                                                 </t>
  </si>
  <si>
    <t xml:space="preserve">BOARD OF TRUSTEES / UNIVERSITY OF ARKANSAS                            </t>
  </si>
  <si>
    <t xml:space="preserve">CITY OF JONESBORO                                                     </t>
  </si>
  <si>
    <t xml:space="preserve">CITY OF PINE BLUFF TRANSIT                                            </t>
  </si>
  <si>
    <t xml:space="preserve">NORTHWEST ARKANSAS REGIONAL PLANNING COMMISSION                       </t>
  </si>
  <si>
    <t xml:space="preserve"> RIVERSIDE COUNTY TRANSPORTATION COMMISSION                           </t>
  </si>
  <si>
    <t xml:space="preserve">ALAMEDA-CONTRA COSTA TRANSIT DISTRICT                                 </t>
  </si>
  <si>
    <t xml:space="preserve">ALL WEST COACHLINES, INC                                              </t>
  </si>
  <si>
    <t xml:space="preserve">AMERICANSTAR TOURS, INC                                               </t>
  </si>
  <si>
    <t xml:space="preserve">ANTELOPE VALLEY TRANSIT AUTHORITY                                     </t>
  </si>
  <si>
    <t xml:space="preserve">BISHOP INDIAN TRIBE                                                   </t>
  </si>
  <si>
    <t xml:space="preserve">CBX TECHNOLOGIES, INC                                                 </t>
  </si>
  <si>
    <t xml:space="preserve">CENTRAL CONTRA COSTA TRANSIT AUTHORITY                                </t>
  </si>
  <si>
    <t xml:space="preserve">CITY OF SANTA MONICA MUNICIPAL BUS LINES                              </t>
  </si>
  <si>
    <t xml:space="preserve">COMMERCE, CITY OF                                                     </t>
  </si>
  <si>
    <t xml:space="preserve">CUSA PCSTC, LLC DBA PACIFIC COAST SIGHTSEEING TOURS AND CHARTERS      </t>
  </si>
  <si>
    <t xml:space="preserve">GARDENA, CITY OF                                                      </t>
  </si>
  <si>
    <t xml:space="preserve">GOLDEN GATE BRIDGE, HIGHWAY AND TRANSPORTATION DISTRICT               </t>
  </si>
  <si>
    <t xml:space="preserve">KAL KRISHNAN CONSULTING SERVICE INC                                   </t>
  </si>
  <si>
    <t xml:space="preserve">LIVERMORE-AMADOR VALLEY TRANSIT AUTHORITY                             </t>
  </si>
  <si>
    <t xml:space="preserve">LOCAL GOVERNMENT COMMISSION                                           </t>
  </si>
  <si>
    <t xml:space="preserve">LONG BEACH PUBLIC TRANSPORTATION COMPANY                              </t>
  </si>
  <si>
    <t xml:space="preserve">LOS ANGELES, CITY OF                                                  </t>
  </si>
  <si>
    <t xml:space="preserve">LOS ANGELES, DEPARTMENT OF PUBLIC WORKS, COUNTY OF                    </t>
  </si>
  <si>
    <t xml:space="preserve">LUX BUS AMERICA                                                       </t>
  </si>
  <si>
    <t xml:space="preserve">MARIN COUNTY TRANSIT DISTRICT DBA MARIN TRANIST                       </t>
  </si>
  <si>
    <t xml:space="preserve">MCCLINTOCK-HARTLEY ENTERPRISES INC                                    </t>
  </si>
  <si>
    <t xml:space="preserve">METROPOLITAN TRANSPORTATION COMMISSION                                </t>
  </si>
  <si>
    <t xml:space="preserve">MONTEBELLO, CITY OF                                                   </t>
  </si>
  <si>
    <t xml:space="preserve">NORTHFORK RNCHRIA MONO INDIANS DBA NORTH FORK RANCHERIA               </t>
  </si>
  <si>
    <t xml:space="preserve">ORANGE BELT STAGES                                                    </t>
  </si>
  <si>
    <t xml:space="preserve">PENINSULA CORRIDOR JOINT POWERS BOARD                                 </t>
  </si>
  <si>
    <t xml:space="preserve">PETALUMA, CITY OF                                                     </t>
  </si>
  <si>
    <t xml:space="preserve">PLACER COUNTY, DEPT OF PUBLIC WORKS                                   </t>
  </si>
  <si>
    <t xml:space="preserve">REDONDO BEACH, CITY OF                                                </t>
  </si>
  <si>
    <t xml:space="preserve">RESERVATION TRANSPORTATION AUTHORITY                                  </t>
  </si>
  <si>
    <t xml:space="preserve">ROSEVILLE, CITY OF                                                    </t>
  </si>
  <si>
    <t xml:space="preserve">SAN FRANCISCO BAY AREA RAPID TRANSIT DISTRICT                         </t>
  </si>
  <si>
    <t xml:space="preserve">SAN MATEO COUNTY TRANSIT DISTRICT                                     </t>
  </si>
  <si>
    <t xml:space="preserve">SANTA BARBARA METROPOLITAN TRANSIT DISTRICT                           </t>
  </si>
  <si>
    <t xml:space="preserve">SANTA ROSA, CITY OF                                                   </t>
  </si>
  <si>
    <t xml:space="preserve">SOLANO COUNTY TRANSIT                                                 </t>
  </si>
  <si>
    <t xml:space="preserve">SONOMA COUNTY TRANSIT                                                 </t>
  </si>
  <si>
    <t xml:space="preserve">SOUTHERN CALIFORNIA REGIONAL RAIL AUTHORITY                           </t>
  </si>
  <si>
    <t xml:space="preserve">STANISLAUS COUNCIL OF GOVERNMENT                                      </t>
  </si>
  <si>
    <t xml:space="preserve">SURERIDE CHARTER INC/DBA = SUN DIEGO CHARTER                          </t>
  </si>
  <si>
    <t xml:space="preserve">TRACY, CITY OF                                                        </t>
  </si>
  <si>
    <t xml:space="preserve">TULE RIVER TRIBAL COUNCIL                                             </t>
  </si>
  <si>
    <t xml:space="preserve">UNION CITY, CITY OF                                                   </t>
  </si>
  <si>
    <t xml:space="preserve">VENTURA COUNTY TRANSPORTATION COMMISSION                              </t>
  </si>
  <si>
    <t xml:space="preserve">CH2M HILL, INC                                                        </t>
  </si>
  <si>
    <t xml:space="preserve">LOVELAND, CITY OF                                                     </t>
  </si>
  <si>
    <t xml:space="preserve">STANTEC CONSULTING, INC                                               </t>
  </si>
  <si>
    <t xml:space="preserve">DATTCO                                                                </t>
  </si>
  <si>
    <t xml:space="preserve">HOUSATONIC AREA REGIONAL TRANSIT DISTRICT                             </t>
  </si>
  <si>
    <t xml:space="preserve">MIDDLETOWN TRANSIT DISTRICT                                           </t>
  </si>
  <si>
    <t xml:space="preserve">NORWALK TRANSIT DISTRICT                                              </t>
  </si>
  <si>
    <t xml:space="preserve">THE ARROW LINES INC                                                   </t>
  </si>
  <si>
    <t xml:space="preserve">VALLEY COUNCIL OF GOVERNMENTS                                         </t>
  </si>
  <si>
    <t xml:space="preserve">CONFERENCE OF MINORITY TRANSPORTATION OFFICIALS DBA COMTO             </t>
  </si>
  <si>
    <t xml:space="preserve">ENO TRANSPORTATION FOUNDATION, INC                                    </t>
  </si>
  <si>
    <t xml:space="preserve">METROPOLITAN WASHINGTON AIRPORTS AUTHORITY                            </t>
  </si>
  <si>
    <t xml:space="preserve">NATIONAL ACADEMY OF SCIENCES - TRANSPORTATION RESEARCH BOARD          </t>
  </si>
  <si>
    <t xml:space="preserve">NATIONAL ASSOCIATION OF REGIONAL COUNCILS                             </t>
  </si>
  <si>
    <t xml:space="preserve">REGIS &amp; ASSOCIATES, PC                                                </t>
  </si>
  <si>
    <t xml:space="preserve">SCULLY CAPITAL SERVICES, INC                                          </t>
  </si>
  <si>
    <t xml:space="preserve">THE DMP GROUP, LLC                                                    </t>
  </si>
  <si>
    <t xml:space="preserve">AMERICAN COACH LINES, INC                                             </t>
  </si>
  <si>
    <t xml:space="preserve">CLASSIC BUS LINES INC                                                 </t>
  </si>
  <si>
    <t xml:space="preserve">ESCOT BUS LINES, INC                                                  </t>
  </si>
  <si>
    <t xml:space="preserve">FLORIDA ALABAMA TRANSPORTATION PLANNING ORGANIZATION                  </t>
  </si>
  <si>
    <t xml:space="preserve">LATIN EXPRESS SERVICE                                                 </t>
  </si>
  <si>
    <t xml:space="preserve">OKALOOSA COUNTY BOARD OF COUNTY COMMISSIONERS                         </t>
  </si>
  <si>
    <t xml:space="preserve">PALM BEACH CO BD OF COMMISSIONERS - PALM BEACH CO TRANSIT AUTHORITY   </t>
  </si>
  <si>
    <t xml:space="preserve">PASCO COUNTY BOARD OF COUNTY COMMISSIONERS                            </t>
  </si>
  <si>
    <t xml:space="preserve">RED COACH INC                                                         </t>
  </si>
  <si>
    <t xml:space="preserve">AMERICAN COACH LINES OF ATLANTA, INC                                  </t>
  </si>
  <si>
    <t xml:space="preserve">CENTER FOR TRANSP AND THE ENVIRONMENT FORMERLY SOUTHERN COALITION FOR </t>
  </si>
  <si>
    <t xml:space="preserve">KOOTENAI COUNTY                                                       </t>
  </si>
  <si>
    <t xml:space="preserve"> ILLINOIS DEPARTMENT OF TRANSPORTATION                                </t>
  </si>
  <si>
    <t xml:space="preserve">JACKSON COUNTY MASS TRANSIT DISTRICT                                  </t>
  </si>
  <si>
    <t xml:space="preserve">RIDES MASS TRANSIT DISTRICT                                           </t>
  </si>
  <si>
    <t xml:space="preserve">RIVER VALLEY METRO MASS TRANSIT DISTRICT                              </t>
  </si>
  <si>
    <t xml:space="preserve">CITY OF ANDERSON TRANSIT SYSTEM                                       </t>
  </si>
  <si>
    <t xml:space="preserve">AMES CITY OFDBA AMES TRANSIT AGENCY                                   </t>
  </si>
  <si>
    <t xml:space="preserve">BURLINGTON STAGE LINE                                                 </t>
  </si>
  <si>
    <t xml:space="preserve">CITY OF CEDAR RAPIDS D.B.A CEDAR RAPIDS TRANSIT                       </t>
  </si>
  <si>
    <t xml:space="preserve">METROPOLITAN TRANSIT AUTHORITY OF BLACK HAWK COUNTY                   </t>
  </si>
  <si>
    <t xml:space="preserve">THE CITY OF DUBUQUE                                                   </t>
  </si>
  <si>
    <t xml:space="preserve">CITY OF WICHITA, KANSAS                                               </t>
  </si>
  <si>
    <t xml:space="preserve">CALCO TRAVEL INC.                                                     </t>
  </si>
  <si>
    <t xml:space="preserve">CITY OF MONROE                                                        </t>
  </si>
  <si>
    <t xml:space="preserve">GATENS ADVENTURES UNLIMITED LLC                                       </t>
  </si>
  <si>
    <t xml:space="preserve">HOTARD COACHES, INC - DBA: HOTARD DESTINATION SERVICES                </t>
  </si>
  <si>
    <t>ANDROSCOGGIN VALLEY COUNCIL OF GOVERNMENTS DBA ANDROSCOGGIN TRANSPORAT</t>
  </si>
  <si>
    <t xml:space="preserve">BANGOR CITY OF                                                        </t>
  </si>
  <si>
    <t xml:space="preserve">BIDDEFORD-SACO-OLD ORCHARD BEACH TRANSIT COMMITTEE                    </t>
  </si>
  <si>
    <t xml:space="preserve">SOUTH PORTLAND, CITY OF                                               </t>
  </si>
  <si>
    <t xml:space="preserve"> TRANSPORTATION, MARYLAND DEPARTMENT OF-MARYLAND TRANSIT ADMINISTRATIO</t>
  </si>
  <si>
    <t xml:space="preserve">ADVENTURE TOURS BY DAWN                                               </t>
  </si>
  <si>
    <t xml:space="preserve">BROOKS &amp; ASSOCIATES CPAS LLC                                          </t>
  </si>
  <si>
    <t xml:space="preserve">COLEMAN GROUP, INC                                                    </t>
  </si>
  <si>
    <t xml:space="preserve">DAVIS, AUDREY ROBINETTE                                               </t>
  </si>
  <si>
    <t xml:space="preserve">DEANDER ASSOCIATES LLC DBA DEANDER ACCOUNTING SERVICES                </t>
  </si>
  <si>
    <t xml:space="preserve">DILLONS BUS SERVICE, INC                                              </t>
  </si>
  <si>
    <t xml:space="preserve">FIRST PRIORITY TOURS, INC                                             </t>
  </si>
  <si>
    <t xml:space="preserve">HANKS, HANKS AND ASSOCIATES, LLC                                      </t>
  </si>
  <si>
    <t xml:space="preserve">LEON SNEAD &amp; CO., P.C.                                                </t>
  </si>
  <si>
    <t xml:space="preserve">MAYOR AND CITY COUNCIL OF BALTIMORE                                   </t>
  </si>
  <si>
    <t xml:space="preserve">RILLS BUS SERVICE, INC                                                </t>
  </si>
  <si>
    <t xml:space="preserve">BONANZA ACQUISITION LLC                                               </t>
  </si>
  <si>
    <t xml:space="preserve">BRIDGEWATER STATE UNIVERSITY                                          </t>
  </si>
  <si>
    <t xml:space="preserve">CAVALIER COACH CORPORATION                                            </t>
  </si>
  <si>
    <t xml:space="preserve">MASSACHUSETTS DEPARTMENT OF PUBLIC UTILITIES                          </t>
  </si>
  <si>
    <t xml:space="preserve">PETER PAN BUS LINES, INC.                                             </t>
  </si>
  <si>
    <t xml:space="preserve">WILSON BUS LINES INC                                                  </t>
  </si>
  <si>
    <t xml:space="preserve">CITY OF MIDLAND                                                       </t>
  </si>
  <si>
    <t xml:space="preserve">HARBOR TRANSIT MULTI-MODAL TRANSPORTATION SYSTEM                      </t>
  </si>
  <si>
    <t xml:space="preserve">INTERURBAN TRANSIT PARTNERSHIP                                        </t>
  </si>
  <si>
    <t xml:space="preserve">REGIONAL TRANSIT AUTHORITY  OF SOUTHEAST MICHIGAN                     </t>
  </si>
  <si>
    <t xml:space="preserve">SAGINAW TRANSIT AUTHORITY REGIONAL SERVICES (STARS)                   </t>
  </si>
  <si>
    <t xml:space="preserve">CITY OF MANKATO                                                       </t>
  </si>
  <si>
    <t xml:space="preserve">MINNESOTA DEPARTMENT OF PUBLIC SAFETY                                 </t>
  </si>
  <si>
    <t xml:space="preserve">MINNESOTA DOT OFFICE OF TRANSIT                                       </t>
  </si>
  <si>
    <t xml:space="preserve">RAIL-VOLUTION                                                         </t>
  </si>
  <si>
    <t xml:space="preserve">CITY OF HATTIESBURG -- DEPARTMENT OF URBAN DEVELOPMENT                </t>
  </si>
  <si>
    <t xml:space="preserve">COACH RIDE, LLC                                                       </t>
  </si>
  <si>
    <t xml:space="preserve">BI-STATE DEVELOPMENT AGENCY                                           </t>
  </si>
  <si>
    <t xml:space="preserve">CAPE GIRARDEAU COUNTY TRANSIT AUTHORITY                               </t>
  </si>
  <si>
    <t xml:space="preserve">CITY OF JOPLIN                                                        </t>
  </si>
  <si>
    <t xml:space="preserve">EAST-WEST GATEWAY COORDINATING COUNCIL                                </t>
  </si>
  <si>
    <t xml:space="preserve">KANSAS CITY CITY OF MISSOURI                                          </t>
  </si>
  <si>
    <t xml:space="preserve">LOOP TROLLEY TRANSPORTATION DEVELOPMENT DISTRICT                      </t>
  </si>
  <si>
    <t xml:space="preserve">MISSOURI SYSTEM, UNIVERSITY OF                                        </t>
  </si>
  <si>
    <t xml:space="preserve">FORT PECK TRANSIT DBA FORT PECK TRIBE EXECUTIVE BD                    </t>
  </si>
  <si>
    <t xml:space="preserve">CARSON AREA METROPOLITAN PLANNING ORGANIZATION                        </t>
  </si>
  <si>
    <t xml:space="preserve">COACH USA-ELKO LLC                                                    </t>
  </si>
  <si>
    <t xml:space="preserve">PYRAMID LAKE PAIUTE TRIBE                                             </t>
  </si>
  <si>
    <t xml:space="preserve">DELAWARE RIVER PORT AUTHORITY                                         </t>
  </si>
  <si>
    <t xml:space="preserve">MORRIS COUNTY DEPARTMENT OF HUMAN SERVICES                            </t>
  </si>
  <si>
    <t xml:space="preserve">SAMLIAN MILLIGAN                                                      </t>
  </si>
  <si>
    <t xml:space="preserve">CITY OF FARMINGTON, NM                                                </t>
  </si>
  <si>
    <t xml:space="preserve">CITY OF LAS CRUCES                                                    </t>
  </si>
  <si>
    <t xml:space="preserve">OHKAY OWINGEH PUEBLO                                                  </t>
  </si>
  <si>
    <t xml:space="preserve">PUEBLO OF JEMEZ                                                       </t>
  </si>
  <si>
    <t xml:space="preserve">PUEBLO OF LAGUNA / SHAA `SRKA` TRANSIT                                </t>
  </si>
  <si>
    <t xml:space="preserve">PUEBLO OF SAN FELIPE                                                  </t>
  </si>
  <si>
    <t xml:space="preserve">SANTA CLARA, PUEBLO OF                                                </t>
  </si>
  <si>
    <t xml:space="preserve">CITY OF JAMESTOWN                                                     </t>
  </si>
  <si>
    <t xml:space="preserve">SUFFOLK COUNTY                                                        </t>
  </si>
  <si>
    <t xml:space="preserve">TOWN OF HUNTINGTON                                                    </t>
  </si>
  <si>
    <t xml:space="preserve">CITY OF GOLDSBORO                                                     </t>
  </si>
  <si>
    <t xml:space="preserve">GOLDSBORO/WAYNE TRANSPORTATION AUTHORITY                              </t>
  </si>
  <si>
    <t xml:space="preserve">KIMLEY-HORN AND ASSOCIATES, INC                                       </t>
  </si>
  <si>
    <t xml:space="preserve">SITTING BULL COLLEGE                                                  </t>
  </si>
  <si>
    <t xml:space="preserve">SPIRIT LAKE TRIBE OF FORT TOTTEN                                      </t>
  </si>
  <si>
    <t xml:space="preserve">THREE AFFILIATED TRIBES                                               </t>
  </si>
  <si>
    <t xml:space="preserve">DELAWARE COUNTY OF                                                    </t>
  </si>
  <si>
    <t xml:space="preserve">GREATER DAYTON REGIONAL TRANSIT AUTHORITY                             </t>
  </si>
  <si>
    <t xml:space="preserve">MEDINA COUNTY OF                                                      </t>
  </si>
  <si>
    <t xml:space="preserve">MIAMI COUNTY BOARD OF COUNTY COMMISSIONERS                            </t>
  </si>
  <si>
    <t xml:space="preserve">STARK AREA REGIONAL TRANSIT AUTHORITY                                 </t>
  </si>
  <si>
    <t>WARREN COUNTY BOARD OF COMMISSIONERS DBA OFFICE OF GRANTS ADMINISTRATI</t>
  </si>
  <si>
    <t xml:space="preserve">CLEVELAND AREA RAPID TRANSIT/UNIVERSITY OF OKLAHOMA                   </t>
  </si>
  <si>
    <t xml:space="preserve">DEPARTMENT OF HUMAN SERVICES - STATE OF OKLAHOMA                      </t>
  </si>
  <si>
    <t xml:space="preserve">PAWNEE NATION OF OKLAHOMA                                             </t>
  </si>
  <si>
    <t xml:space="preserve">CITY OF MILTON-FREEWATER                                              </t>
  </si>
  <si>
    <t xml:space="preserve">JOSEPHINE COUNTY - JOSEPHINE COMMUNITY TRANSIT                        </t>
  </si>
  <si>
    <t xml:space="preserve">KLAMATH TRIBES                                                        </t>
  </si>
  <si>
    <t xml:space="preserve">CARL R. BIEBER, INC. DBA CARL R. BEIBER TOURWAYS                      </t>
  </si>
  <si>
    <t xml:space="preserve">CENTRAL CAB COMPANY                                                   </t>
  </si>
  <si>
    <t xml:space="preserve">CITY OF WASHINGTON                                                    </t>
  </si>
  <si>
    <t xml:space="preserve">DELTA DEVELOPMENT GROUP, INC                                          </t>
  </si>
  <si>
    <t xml:space="preserve">ELITE COACH                                                           </t>
  </si>
  <si>
    <t xml:space="preserve">MONROE COUNTY TRANSPORTATION  AUTHORITY                               </t>
  </si>
  <si>
    <t xml:space="preserve">O.D. ANDERSON INC/DBA = ANDERSON COACH &amp; TRAVEL                       </t>
  </si>
  <si>
    <t xml:space="preserve">TRANS-BRIDGE LINES,INC.                                               </t>
  </si>
  <si>
    <t xml:space="preserve">TRANSPORTATION MANAGEMENT SERVICES, INC. D/B/A LENZNER COACH LINES    </t>
  </si>
  <si>
    <t xml:space="preserve">WESTMORELAND COUNTY TRANSIT AUTHORITY                                 </t>
  </si>
  <si>
    <t xml:space="preserve">METROPOLITAN BUS AUTHORITY                                            </t>
  </si>
  <si>
    <t xml:space="preserve">MUNICIPALITY OF BARCELONETA                                           </t>
  </si>
  <si>
    <t xml:space="preserve">MUNICIPALITY OF CAYEY                                                 </t>
  </si>
  <si>
    <t xml:space="preserve">MUNICIPALITY OF CIDRA                                                 </t>
  </si>
  <si>
    <t xml:space="preserve">MUNICIPALITY OF HATILLO                                               </t>
  </si>
  <si>
    <t xml:space="preserve">MUNICIPALITY OF JUNCOS                                                </t>
  </si>
  <si>
    <t xml:space="preserve">MUNICIPALITY OF PONCE                                                 </t>
  </si>
  <si>
    <t xml:space="preserve">MUNICIPALITY OF TOA BAJA                                              </t>
  </si>
  <si>
    <t xml:space="preserve">MUNICIPALITY OF VEGA BAJA                                             </t>
  </si>
  <si>
    <t xml:space="preserve">MUNICIPALITY OF VILLALBA                                              </t>
  </si>
  <si>
    <t xml:space="preserve">MUNICIPALITY OF YABUCOA                                               </t>
  </si>
  <si>
    <t xml:space="preserve">MUNICIPALITY OF YAUCO                                                 </t>
  </si>
  <si>
    <t xml:space="preserve">CATAWBA INDIAN NATION                                                 </t>
  </si>
  <si>
    <t xml:space="preserve">CITY OF SPARTANBURG                                                   </t>
  </si>
  <si>
    <t xml:space="preserve">CITY OF RAPID CITY                                                    </t>
  </si>
  <si>
    <t xml:space="preserve">YANKTON SIOUX TRIBE DBA FORT RANDALL CASINO                           </t>
  </si>
  <si>
    <t xml:space="preserve">CITY OF CLARKSVILLE, CLARKSVILLE TRANSIT SYSTEMS                      </t>
  </si>
  <si>
    <t xml:space="preserve">EAST TENNESSEE HUMAN RESOURCE AGENCY INC                              </t>
  </si>
  <si>
    <t xml:space="preserve">KNOXVILLE KNOX COUNTY METROPOLITAN PLANNING COMMISSIO                 </t>
  </si>
  <si>
    <t xml:space="preserve">CITY OF ARLINGTON                                                     </t>
  </si>
  <si>
    <t xml:space="preserve">CITY OF EL PASO                                                       </t>
  </si>
  <si>
    <t xml:space="preserve">CITY OF GRAND PRAIRIE                                                 </t>
  </si>
  <si>
    <t xml:space="preserve">CITY OF LAREDO                                                        </t>
  </si>
  <si>
    <t xml:space="preserve">CITY OF LONGVIEW TEXAS                                                </t>
  </si>
  <si>
    <t xml:space="preserve">CONCHO VALLEY TRANSIT DISTRICT                                        </t>
  </si>
  <si>
    <t xml:space="preserve">EVERGREEN  TRAILS INC DBA HORIZON COACH LINES                         </t>
  </si>
  <si>
    <t xml:space="preserve">HARRIS  COUNTY  COMMUNITY &amp; ECONOMIC DEVELOPEMENT DEPT                </t>
  </si>
  <si>
    <t xml:space="preserve">MIDTOWN MANAGEMENT DISTRICT                                           </t>
  </si>
  <si>
    <t xml:space="preserve">STAR SHUTTLE INC - DBA: STAR SHUTTLE &amp; CHARTER                        </t>
  </si>
  <si>
    <t xml:space="preserve">THE WOODLANDS TOWNSHIP                                                </t>
  </si>
  <si>
    <t xml:space="preserve">UPPER KIRBY MANAGEMENT DISTRICT                                       </t>
  </si>
  <si>
    <t xml:space="preserve">WESTCHASE DISTRICT                                                    </t>
  </si>
  <si>
    <t xml:space="preserve">CITY OF ST. GEORGE, UTAH                                              </t>
  </si>
  <si>
    <t xml:space="preserve">BUSINESS MANAGEMENT RESEARCH ASSO, INC                                </t>
  </si>
  <si>
    <t xml:space="preserve">CULPEPER COUNTY OF                                                    </t>
  </si>
  <si>
    <t xml:space="preserve">EC AMERICAN INC                                                       </t>
  </si>
  <si>
    <t xml:space="preserve">MICROSTRATEGY SERVICES CORPORATION                                    </t>
  </si>
  <si>
    <t xml:space="preserve">PRICE WATERHOUSE COOPER,LLP/IBM                                       </t>
  </si>
  <si>
    <t xml:space="preserve">REID CONSULTING, LLC                                                  </t>
  </si>
  <si>
    <t xml:space="preserve">VENTURE TOURS INC                                                     </t>
  </si>
  <si>
    <t xml:space="preserve">CENTRAL PUGET SOUND REGIONAL TRANSIT AUTHORITY                        </t>
  </si>
  <si>
    <t xml:space="preserve">CITY OF YAKIMA                                                        </t>
  </si>
  <si>
    <t xml:space="preserve">CONFEDERATED TRIBES OF THE COLVILLE RESERVATION                       </t>
  </si>
  <si>
    <t xml:space="preserve">JAMESTOWN S`KLALLAM TRIBE                                             </t>
  </si>
  <si>
    <t xml:space="preserve">MAKAH TRIBE                                                           </t>
  </si>
  <si>
    <t xml:space="preserve">NOOKSACK INDIAN TRIBE                                                 </t>
  </si>
  <si>
    <t xml:space="preserve">PORTER &amp; ASSOCIATES, INC                                              </t>
  </si>
  <si>
    <t xml:space="preserve">QUINAULT TRIBE OF THE QUINAULT RESERVATION                            </t>
  </si>
  <si>
    <t xml:space="preserve">SAMISH INDIAN NATION                                                  </t>
  </si>
  <si>
    <t xml:space="preserve">SPOKANE TRIBE OF INDIANS                                              </t>
  </si>
  <si>
    <t xml:space="preserve">SQUAXIN ISLAND TRIBE OF THE SQUAXIN ISLAND RESERVATION                </t>
  </si>
  <si>
    <t xml:space="preserve">MOUNTAINEER COACH, INC                                                </t>
  </si>
  <si>
    <t xml:space="preserve">WEST VIRGINIA UNIVERSITY                                              </t>
  </si>
  <si>
    <t xml:space="preserve">CENTER FOR INDEPENDENT LIVING FOR WESTERN WISCONSIN, INC              </t>
  </si>
  <si>
    <t xml:space="preserve">CITY OF HARTFORD                                                      </t>
  </si>
  <si>
    <t xml:space="preserve">CITY OF MADISON/ MADISON METRO TRANSIT                                </t>
  </si>
  <si>
    <t xml:space="preserve">STOCKBRIDGE-MUNSEE COMMUNITY                                          </t>
  </si>
  <si>
    <t xml:space="preserve">SHOSHONE &amp; ARAPAHO TRIBES                                             </t>
  </si>
  <si>
    <t>Total</t>
  </si>
  <si>
    <t>FY 2014 SUMMARY OF OBLIGATIONS FOR FTA PROGRAMS BY GRANT RECIPIENT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</si>
</sst>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3" fontId="4" fillId="0" borderId="0" xfId="0" applyNumberFormat="1" applyFont="1"/>
    <xf numFmtId="0" fontId="3" fillId="2" borderId="2" xfId="0" applyFont="1" applyFill="1" applyBorder="1"/>
    <xf numFmtId="3" fontId="3" fillId="2" borderId="2" xfId="0" applyNumberFormat="1" applyFont="1" applyFill="1" applyBorder="1" applyAlignment="1">
      <alignment wrapText="1"/>
    </xf>
    <xf numFmtId="3" fontId="3" fillId="2" borderId="3" xfId="0" applyNumberFormat="1" applyFont="1" applyFill="1" applyBorder="1" applyAlignment="1">
      <alignment wrapText="1"/>
    </xf>
    <xf numFmtId="0" fontId="3" fillId="2" borderId="4" xfId="0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46"/>
  <sheetViews>
    <sheetView tabSelected="1" zoomScale="80" zoomScaleNormal="80" workbookViewId="0">
      <pane ySplit="4" topLeftCell="A5" activePane="bottomLeft" state="frozen"/>
      <selection pane="bottomLeft" activeCell="K7" sqref="K7"/>
    </sheetView>
  </sheetViews>
  <sheetFormatPr defaultRowHeight="14.25" x14ac:dyDescent="0.2"/>
  <cols>
    <col min="1" max="1" width="26.5703125" style="1" bestFit="1" customWidth="1"/>
    <col min="2" max="2" width="90.28515625" style="1" customWidth="1"/>
    <col min="3" max="3" width="15" style="2" bestFit="1" customWidth="1"/>
    <col min="4" max="4" width="13.5703125" style="2" bestFit="1" customWidth="1"/>
    <col min="5" max="5" width="15.7109375" style="2" bestFit="1" customWidth="1"/>
    <col min="6" max="6" width="15.140625" style="2" bestFit="1" customWidth="1"/>
    <col min="7" max="7" width="19.42578125" style="2" bestFit="1" customWidth="1"/>
    <col min="8" max="8" width="20" style="2" bestFit="1" customWidth="1"/>
    <col min="9" max="9" width="15.5703125" style="2" bestFit="1" customWidth="1"/>
    <col min="10" max="10" width="11.7109375" style="2" bestFit="1" customWidth="1"/>
    <col min="11" max="11" width="24.5703125" style="2" customWidth="1"/>
    <col min="12" max="12" width="17.28515625" style="2" customWidth="1"/>
    <col min="13" max="13" width="18.140625" style="2" bestFit="1" customWidth="1"/>
    <col min="14" max="14" width="19.140625" style="2" bestFit="1" customWidth="1"/>
    <col min="15" max="15" width="19.5703125" style="2" bestFit="1" customWidth="1"/>
    <col min="16" max="16" width="15.28515625" style="2" bestFit="1" customWidth="1"/>
    <col min="17" max="17" width="17.42578125" style="2" bestFit="1" customWidth="1"/>
    <col min="18" max="18" width="12.28515625" style="2" bestFit="1" customWidth="1"/>
    <col min="19" max="19" width="17.42578125" style="2" customWidth="1"/>
    <col min="20" max="20" width="25.5703125" style="2" bestFit="1" customWidth="1"/>
    <col min="21" max="21" width="17.28515625" style="2" bestFit="1" customWidth="1"/>
    <col min="22" max="22" width="19.85546875" style="2" customWidth="1"/>
    <col min="23" max="23" width="19" style="2" customWidth="1"/>
    <col min="24" max="24" width="15.140625" style="2" bestFit="1" customWidth="1"/>
    <col min="25" max="25" width="13.5703125" style="2" bestFit="1" customWidth="1"/>
    <col min="26" max="26" width="12.28515625" style="2" bestFit="1" customWidth="1"/>
    <col min="27" max="27" width="17" style="2" bestFit="1" customWidth="1"/>
    <col min="28" max="28" width="26.42578125" style="1" customWidth="1"/>
    <col min="29" max="16384" width="9.140625" style="1"/>
  </cols>
  <sheetData>
    <row r="1" spans="1:28" ht="18.75" customHeight="1" x14ac:dyDescent="0.25">
      <c r="A1" s="11" t="s">
        <v>653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8" ht="18.75" customHeight="1" x14ac:dyDescent="0.25">
      <c r="A2" s="12" t="s">
        <v>923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8" ht="16.5" thickBo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8" ht="60" x14ac:dyDescent="0.25">
      <c r="A4" s="5" t="s">
        <v>599</v>
      </c>
      <c r="B4" s="5" t="s">
        <v>597</v>
      </c>
      <c r="C4" s="6" t="s">
        <v>0</v>
      </c>
      <c r="D4" s="6" t="s">
        <v>657</v>
      </c>
      <c r="E4" s="6" t="s">
        <v>1</v>
      </c>
      <c r="F4" s="6" t="s">
        <v>2</v>
      </c>
      <c r="G4" s="6" t="s">
        <v>3</v>
      </c>
      <c r="H4" s="6" t="s">
        <v>658</v>
      </c>
      <c r="I4" s="6" t="s">
        <v>4</v>
      </c>
      <c r="J4" s="6" t="s">
        <v>5</v>
      </c>
      <c r="K4" s="6" t="s">
        <v>6</v>
      </c>
      <c r="L4" s="6" t="s">
        <v>7</v>
      </c>
      <c r="M4" s="6" t="s">
        <v>659</v>
      </c>
      <c r="N4" s="6" t="s">
        <v>8</v>
      </c>
      <c r="O4" s="6" t="s">
        <v>9</v>
      </c>
      <c r="P4" s="6" t="s">
        <v>660</v>
      </c>
      <c r="Q4" s="6" t="s">
        <v>10</v>
      </c>
      <c r="R4" s="6" t="s">
        <v>11</v>
      </c>
      <c r="S4" s="6" t="s">
        <v>12</v>
      </c>
      <c r="T4" s="6" t="s">
        <v>13</v>
      </c>
      <c r="U4" s="6" t="s">
        <v>661</v>
      </c>
      <c r="V4" s="6" t="s">
        <v>662</v>
      </c>
      <c r="W4" s="6" t="s">
        <v>663</v>
      </c>
      <c r="X4" s="6" t="s">
        <v>664</v>
      </c>
      <c r="Y4" s="6" t="s">
        <v>665</v>
      </c>
      <c r="Z4" s="6" t="s">
        <v>14</v>
      </c>
      <c r="AA4" s="7" t="s">
        <v>15</v>
      </c>
      <c r="AB4" s="8" t="s">
        <v>922</v>
      </c>
    </row>
    <row r="5" spans="1:28" x14ac:dyDescent="0.2">
      <c r="A5" s="9" t="s">
        <v>616</v>
      </c>
      <c r="B5" s="9" t="s">
        <v>20</v>
      </c>
      <c r="C5" s="10"/>
      <c r="D5" s="10">
        <v>1247500</v>
      </c>
      <c r="E5" s="10"/>
      <c r="F5" s="10">
        <v>2327856</v>
      </c>
      <c r="G5" s="10"/>
      <c r="H5" s="10"/>
      <c r="I5" s="10"/>
      <c r="J5" s="10">
        <v>901896</v>
      </c>
      <c r="K5" s="10"/>
      <c r="L5" s="10"/>
      <c r="M5" s="10"/>
      <c r="N5" s="10"/>
      <c r="O5" s="10">
        <v>1170821</v>
      </c>
      <c r="P5" s="10"/>
      <c r="Q5" s="10">
        <v>14378680</v>
      </c>
      <c r="R5" s="10"/>
      <c r="S5" s="10"/>
      <c r="T5" s="10"/>
      <c r="U5" s="10"/>
      <c r="V5" s="10"/>
      <c r="W5" s="10"/>
      <c r="X5" s="10"/>
      <c r="Y5" s="10"/>
      <c r="Z5" s="10"/>
      <c r="AA5" s="10">
        <v>4236773</v>
      </c>
      <c r="AB5" s="10">
        <f>SUM(C5:AA5)</f>
        <v>24263526</v>
      </c>
    </row>
    <row r="6" spans="1:28" x14ac:dyDescent="0.2">
      <c r="A6" s="9" t="s">
        <v>616</v>
      </c>
      <c r="B6" s="9" t="s">
        <v>39</v>
      </c>
      <c r="C6" s="10"/>
      <c r="D6" s="10"/>
      <c r="E6" s="10">
        <v>2500000</v>
      </c>
      <c r="F6" s="10">
        <v>3080000</v>
      </c>
      <c r="G6" s="10"/>
      <c r="H6" s="10"/>
      <c r="I6" s="10"/>
      <c r="J6" s="10">
        <v>460028</v>
      </c>
      <c r="K6" s="10"/>
      <c r="L6" s="10"/>
      <c r="M6" s="10"/>
      <c r="N6" s="10"/>
      <c r="O6" s="10">
        <v>269578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>
        <v>15327247</v>
      </c>
      <c r="AB6" s="10">
        <f t="shared" ref="AB6:AB69" si="0">SUM(C6:AA6)</f>
        <v>21636853</v>
      </c>
    </row>
    <row r="7" spans="1:28" x14ac:dyDescent="0.2">
      <c r="A7" s="9" t="s">
        <v>616</v>
      </c>
      <c r="B7" s="9" t="s">
        <v>140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>
        <v>718335</v>
      </c>
      <c r="AB7" s="10">
        <f t="shared" si="0"/>
        <v>718335</v>
      </c>
    </row>
    <row r="8" spans="1:28" x14ac:dyDescent="0.2">
      <c r="A8" s="9" t="s">
        <v>616</v>
      </c>
      <c r="B8" s="9" t="s">
        <v>666</v>
      </c>
      <c r="C8" s="10"/>
      <c r="D8" s="10">
        <v>17951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>
        <v>2549795</v>
      </c>
      <c r="AB8" s="10">
        <f t="shared" si="0"/>
        <v>2567746</v>
      </c>
    </row>
    <row r="9" spans="1:28" x14ac:dyDescent="0.2">
      <c r="A9" s="9" t="s">
        <v>616</v>
      </c>
      <c r="B9" s="9" t="s">
        <v>166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>
        <v>3076703</v>
      </c>
      <c r="AB9" s="10">
        <f t="shared" si="0"/>
        <v>3076703</v>
      </c>
    </row>
    <row r="10" spans="1:28" x14ac:dyDescent="0.2">
      <c r="A10" s="9" t="s">
        <v>616</v>
      </c>
      <c r="B10" s="9" t="s">
        <v>667</v>
      </c>
      <c r="C10" s="10"/>
      <c r="D10" s="10">
        <v>701000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>
        <f t="shared" si="0"/>
        <v>701000</v>
      </c>
    </row>
    <row r="11" spans="1:28" x14ac:dyDescent="0.2">
      <c r="A11" s="9" t="s">
        <v>616</v>
      </c>
      <c r="B11" s="9" t="s">
        <v>668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>
        <v>155584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>
        <f t="shared" si="0"/>
        <v>155584</v>
      </c>
    </row>
    <row r="12" spans="1:28" x14ac:dyDescent="0.2">
      <c r="A12" s="9" t="s">
        <v>616</v>
      </c>
      <c r="B12" s="9" t="s">
        <v>558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>
        <v>1065500</v>
      </c>
      <c r="AB12" s="10">
        <f t="shared" si="0"/>
        <v>1065500</v>
      </c>
    </row>
    <row r="13" spans="1:28" x14ac:dyDescent="0.2">
      <c r="A13" s="9" t="s">
        <v>623</v>
      </c>
      <c r="B13" s="9" t="s">
        <v>21</v>
      </c>
      <c r="C13" s="10"/>
      <c r="D13" s="10"/>
      <c r="E13" s="10"/>
      <c r="F13" s="10">
        <v>1101774</v>
      </c>
      <c r="G13" s="10"/>
      <c r="H13" s="10"/>
      <c r="I13" s="10"/>
      <c r="J13" s="10">
        <v>115061</v>
      </c>
      <c r="K13" s="10">
        <v>1001407</v>
      </c>
      <c r="L13" s="10">
        <v>558200</v>
      </c>
      <c r="M13" s="10"/>
      <c r="N13" s="10"/>
      <c r="O13" s="10"/>
      <c r="P13" s="10">
        <v>-1672397</v>
      </c>
      <c r="Q13" s="10">
        <v>7699574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>
        <f t="shared" si="0"/>
        <v>8803619</v>
      </c>
    </row>
    <row r="14" spans="1:28" x14ac:dyDescent="0.2">
      <c r="A14" s="9" t="s">
        <v>623</v>
      </c>
      <c r="B14" s="9" t="s">
        <v>669</v>
      </c>
      <c r="C14" s="10"/>
      <c r="D14" s="10">
        <v>936517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>
        <v>18426377</v>
      </c>
      <c r="Y14" s="10"/>
      <c r="Z14" s="10"/>
      <c r="AA14" s="10">
        <v>6882681</v>
      </c>
      <c r="AB14" s="10">
        <f t="shared" si="0"/>
        <v>26245575</v>
      </c>
    </row>
    <row r="15" spans="1:28" x14ac:dyDescent="0.2">
      <c r="A15" s="9" t="s">
        <v>623</v>
      </c>
      <c r="B15" s="9" t="s">
        <v>92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>
        <v>137692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>
        <f t="shared" si="0"/>
        <v>137692</v>
      </c>
    </row>
    <row r="16" spans="1:28" x14ac:dyDescent="0.2">
      <c r="A16" s="9" t="s">
        <v>623</v>
      </c>
      <c r="B16" s="9" t="s">
        <v>670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>
        <v>751937</v>
      </c>
      <c r="AB16" s="10">
        <f t="shared" si="0"/>
        <v>751937</v>
      </c>
    </row>
    <row r="17" spans="1:28" x14ac:dyDescent="0.2">
      <c r="A17" s="9" t="s">
        <v>623</v>
      </c>
      <c r="B17" s="9" t="s">
        <v>671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>
        <v>55550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>
        <f t="shared" si="0"/>
        <v>55550</v>
      </c>
    </row>
    <row r="18" spans="1:28" x14ac:dyDescent="0.2">
      <c r="A18" s="9" t="s">
        <v>623</v>
      </c>
      <c r="B18" s="9" t="s">
        <v>672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>
        <v>22000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>
        <f t="shared" si="0"/>
        <v>22000</v>
      </c>
    </row>
    <row r="19" spans="1:28" x14ac:dyDescent="0.2">
      <c r="A19" s="9" t="s">
        <v>623</v>
      </c>
      <c r="B19" s="9" t="s">
        <v>357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v>38587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>
        <f t="shared" si="0"/>
        <v>38587</v>
      </c>
    </row>
    <row r="20" spans="1:28" x14ac:dyDescent="0.2">
      <c r="A20" s="9" t="s">
        <v>623</v>
      </c>
      <c r="B20" s="9" t="s">
        <v>673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>
        <v>25000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>
        <f t="shared" si="0"/>
        <v>25000</v>
      </c>
    </row>
    <row r="21" spans="1:28" x14ac:dyDescent="0.2">
      <c r="A21" s="9" t="s">
        <v>623</v>
      </c>
      <c r="B21" s="9" t="s">
        <v>399</v>
      </c>
      <c r="C21" s="10"/>
      <c r="D21" s="10">
        <v>543658</v>
      </c>
      <c r="E21" s="10"/>
      <c r="F21" s="10"/>
      <c r="G21" s="10"/>
      <c r="H21" s="10"/>
      <c r="I21" s="10"/>
      <c r="J21" s="10">
        <v>108460</v>
      </c>
      <c r="K21" s="10"/>
      <c r="L21" s="10"/>
      <c r="M21" s="10"/>
      <c r="N21" s="10"/>
      <c r="O21" s="10">
        <v>64786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>
        <v>5789244</v>
      </c>
      <c r="AB21" s="10">
        <f t="shared" si="0"/>
        <v>6506148</v>
      </c>
    </row>
    <row r="22" spans="1:28" x14ac:dyDescent="0.2">
      <c r="A22" s="9" t="s">
        <v>623</v>
      </c>
      <c r="B22" s="9" t="s">
        <v>674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>
        <v>25000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>
        <f t="shared" si="0"/>
        <v>25000</v>
      </c>
    </row>
    <row r="23" spans="1:28" x14ac:dyDescent="0.2">
      <c r="A23" s="9" t="s">
        <v>623</v>
      </c>
      <c r="B23" s="9" t="s">
        <v>675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>
        <v>200000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>
        <f t="shared" si="0"/>
        <v>200000</v>
      </c>
    </row>
    <row r="24" spans="1:28" x14ac:dyDescent="0.2">
      <c r="A24" s="9" t="s">
        <v>623</v>
      </c>
      <c r="B24" s="9" t="s">
        <v>676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>
        <v>1401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>
        <f t="shared" si="0"/>
        <v>1401</v>
      </c>
    </row>
    <row r="25" spans="1:28" x14ac:dyDescent="0.2">
      <c r="A25" s="9" t="s">
        <v>623</v>
      </c>
      <c r="B25" s="9" t="s">
        <v>677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>
        <v>150000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>
        <f t="shared" si="0"/>
        <v>150000</v>
      </c>
    </row>
    <row r="26" spans="1:28" x14ac:dyDescent="0.2">
      <c r="A26" s="9" t="s">
        <v>623</v>
      </c>
      <c r="B26" s="9" t="s">
        <v>532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>
        <v>146317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>
        <f t="shared" si="0"/>
        <v>146317</v>
      </c>
    </row>
    <row r="27" spans="1:28" x14ac:dyDescent="0.2">
      <c r="A27" s="9" t="s">
        <v>654</v>
      </c>
      <c r="B27" s="9" t="s">
        <v>678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v>421687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>
        <f t="shared" si="0"/>
        <v>421687</v>
      </c>
    </row>
    <row r="28" spans="1:28" x14ac:dyDescent="0.2">
      <c r="A28" s="9" t="s">
        <v>609</v>
      </c>
      <c r="B28" s="9" t="s">
        <v>28</v>
      </c>
      <c r="C28" s="10"/>
      <c r="D28" s="10">
        <v>4562302</v>
      </c>
      <c r="E28" s="10"/>
      <c r="F28" s="10">
        <v>5719313</v>
      </c>
      <c r="G28" s="10"/>
      <c r="H28" s="10"/>
      <c r="I28" s="10"/>
      <c r="J28" s="10"/>
      <c r="K28" s="10">
        <v>2447192</v>
      </c>
      <c r="L28" s="10"/>
      <c r="M28" s="10"/>
      <c r="N28" s="10"/>
      <c r="O28" s="10"/>
      <c r="P28" s="10"/>
      <c r="Q28" s="10">
        <v>12777606</v>
      </c>
      <c r="R28" s="10"/>
      <c r="S28" s="10"/>
      <c r="T28" s="10"/>
      <c r="U28" s="10"/>
      <c r="V28" s="10"/>
      <c r="W28" s="10"/>
      <c r="X28" s="10"/>
      <c r="Y28" s="10">
        <v>853478</v>
      </c>
      <c r="Z28" s="10"/>
      <c r="AA28" s="10"/>
      <c r="AB28" s="10">
        <f t="shared" si="0"/>
        <v>26359891</v>
      </c>
    </row>
    <row r="29" spans="1:28" x14ac:dyDescent="0.2">
      <c r="A29" s="9" t="s">
        <v>609</v>
      </c>
      <c r="B29" s="9" t="s">
        <v>207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>
        <v>91731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>
        <f t="shared" si="0"/>
        <v>91731</v>
      </c>
    </row>
    <row r="30" spans="1:28" x14ac:dyDescent="0.2">
      <c r="A30" s="9" t="s">
        <v>609</v>
      </c>
      <c r="B30" s="9" t="s">
        <v>679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>
        <v>25000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>
        <f t="shared" si="0"/>
        <v>25000</v>
      </c>
    </row>
    <row r="31" spans="1:28" x14ac:dyDescent="0.2">
      <c r="A31" s="9" t="s">
        <v>609</v>
      </c>
      <c r="B31" s="9" t="s">
        <v>680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>
        <v>163098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>
        <f t="shared" si="0"/>
        <v>163098</v>
      </c>
    </row>
    <row r="32" spans="1:28" x14ac:dyDescent="0.2">
      <c r="A32" s="9" t="s">
        <v>609</v>
      </c>
      <c r="B32" s="9" t="s">
        <v>405</v>
      </c>
      <c r="C32" s="10"/>
      <c r="D32" s="10">
        <v>5000000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>
        <f t="shared" si="0"/>
        <v>5000000</v>
      </c>
    </row>
    <row r="33" spans="1:28" x14ac:dyDescent="0.2">
      <c r="A33" s="9" t="s">
        <v>609</v>
      </c>
      <c r="B33" s="9" t="s">
        <v>681</v>
      </c>
      <c r="C33" s="10"/>
      <c r="D33" s="10">
        <v>2573000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>
        <v>1029200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>
        <v>2948223</v>
      </c>
      <c r="AB33" s="10">
        <f t="shared" si="0"/>
        <v>6550423</v>
      </c>
    </row>
    <row r="34" spans="1:28" x14ac:dyDescent="0.2">
      <c r="A34" s="9" t="s">
        <v>609</v>
      </c>
      <c r="B34" s="9" t="s">
        <v>682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>
        <v>190000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>
        <f t="shared" si="0"/>
        <v>190000</v>
      </c>
    </row>
    <row r="35" spans="1:28" x14ac:dyDescent="0.2">
      <c r="A35" s="9" t="s">
        <v>609</v>
      </c>
      <c r="B35" s="9" t="s">
        <v>683</v>
      </c>
      <c r="C35" s="10"/>
      <c r="D35" s="10">
        <v>16843012</v>
      </c>
      <c r="E35" s="10"/>
      <c r="F35" s="10">
        <v>5642603</v>
      </c>
      <c r="G35" s="10"/>
      <c r="H35" s="10">
        <v>2243325</v>
      </c>
      <c r="I35" s="10"/>
      <c r="J35" s="10"/>
      <c r="K35" s="10"/>
      <c r="L35" s="10"/>
      <c r="M35" s="10"/>
      <c r="N35" s="10"/>
      <c r="O35" s="10"/>
      <c r="P35" s="10">
        <v>39518999</v>
      </c>
      <c r="Q35" s="10"/>
      <c r="R35" s="10"/>
      <c r="S35" s="10"/>
      <c r="T35" s="10"/>
      <c r="U35" s="10"/>
      <c r="V35" s="10"/>
      <c r="W35" s="10"/>
      <c r="X35" s="10">
        <v>3325847</v>
      </c>
      <c r="Y35" s="10"/>
      <c r="Z35" s="10"/>
      <c r="AA35" s="10">
        <v>120170830</v>
      </c>
      <c r="AB35" s="10">
        <f t="shared" si="0"/>
        <v>187744616</v>
      </c>
    </row>
    <row r="36" spans="1:28" x14ac:dyDescent="0.2">
      <c r="A36" s="9" t="s">
        <v>609</v>
      </c>
      <c r="B36" s="9" t="s">
        <v>684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>
        <v>365324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>
        <f t="shared" si="0"/>
        <v>365324</v>
      </c>
    </row>
    <row r="37" spans="1:28" x14ac:dyDescent="0.2">
      <c r="A37" s="9" t="s">
        <v>609</v>
      </c>
      <c r="B37" s="9" t="s">
        <v>685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>
        <v>702977</v>
      </c>
      <c r="AB37" s="10">
        <f t="shared" si="0"/>
        <v>702977</v>
      </c>
    </row>
    <row r="38" spans="1:28" x14ac:dyDescent="0.2">
      <c r="A38" s="9" t="s">
        <v>609</v>
      </c>
      <c r="B38" s="9" t="s">
        <v>557</v>
      </c>
      <c r="C38" s="10"/>
      <c r="D38" s="10">
        <v>1528320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>
        <v>23347013</v>
      </c>
      <c r="AB38" s="10">
        <f t="shared" si="0"/>
        <v>24875333</v>
      </c>
    </row>
    <row r="39" spans="1:28" x14ac:dyDescent="0.2">
      <c r="A39" s="9" t="s">
        <v>609</v>
      </c>
      <c r="B39" s="9" t="s">
        <v>595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>
        <v>3220263</v>
      </c>
      <c r="AB39" s="10">
        <f t="shared" si="0"/>
        <v>3220263</v>
      </c>
    </row>
    <row r="40" spans="1:28" x14ac:dyDescent="0.2">
      <c r="A40" s="9" t="s">
        <v>638</v>
      </c>
      <c r="B40" s="9" t="s">
        <v>29</v>
      </c>
      <c r="C40" s="10"/>
      <c r="D40" s="10">
        <v>3558770</v>
      </c>
      <c r="E40" s="10"/>
      <c r="F40" s="10">
        <v>2452159</v>
      </c>
      <c r="G40" s="10"/>
      <c r="H40" s="10"/>
      <c r="I40" s="10"/>
      <c r="J40" s="10"/>
      <c r="K40" s="10">
        <v>2171106</v>
      </c>
      <c r="L40" s="10"/>
      <c r="M40" s="10"/>
      <c r="N40" s="10"/>
      <c r="O40" s="10"/>
      <c r="P40" s="10"/>
      <c r="Q40" s="10">
        <v>12169460</v>
      </c>
      <c r="R40" s="10"/>
      <c r="S40" s="10"/>
      <c r="T40" s="10"/>
      <c r="U40" s="10"/>
      <c r="V40" s="10"/>
      <c r="W40" s="10"/>
      <c r="X40" s="10"/>
      <c r="Y40" s="10">
        <v>447408</v>
      </c>
      <c r="Z40" s="10"/>
      <c r="AA40" s="10"/>
      <c r="AB40" s="10">
        <f t="shared" si="0"/>
        <v>20798903</v>
      </c>
    </row>
    <row r="41" spans="1:28" x14ac:dyDescent="0.2">
      <c r="A41" s="9" t="s">
        <v>638</v>
      </c>
      <c r="B41" s="9" t="s">
        <v>686</v>
      </c>
      <c r="C41" s="10"/>
      <c r="D41" s="10">
        <v>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>
        <v>2013743</v>
      </c>
      <c r="AB41" s="10">
        <f t="shared" si="0"/>
        <v>2013743</v>
      </c>
    </row>
    <row r="42" spans="1:28" x14ac:dyDescent="0.2">
      <c r="A42" s="9" t="s">
        <v>638</v>
      </c>
      <c r="B42" s="9" t="s">
        <v>73</v>
      </c>
      <c r="C42" s="10"/>
      <c r="D42" s="10">
        <v>1986916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>
        <v>355562</v>
      </c>
      <c r="Y42" s="10"/>
      <c r="Z42" s="10"/>
      <c r="AA42" s="10">
        <v>6968278</v>
      </c>
      <c r="AB42" s="10">
        <f t="shared" si="0"/>
        <v>9310756</v>
      </c>
    </row>
    <row r="43" spans="1:28" x14ac:dyDescent="0.2">
      <c r="A43" s="9" t="s">
        <v>638</v>
      </c>
      <c r="B43" s="9" t="s">
        <v>150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>
        <v>1314023</v>
      </c>
      <c r="AB43" s="10">
        <f t="shared" si="0"/>
        <v>1314023</v>
      </c>
    </row>
    <row r="44" spans="1:28" x14ac:dyDescent="0.2">
      <c r="A44" s="9" t="s">
        <v>638</v>
      </c>
      <c r="B44" s="9" t="s">
        <v>687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>
        <v>1099546</v>
      </c>
      <c r="AB44" s="10">
        <f t="shared" si="0"/>
        <v>1099546</v>
      </c>
    </row>
    <row r="45" spans="1:28" x14ac:dyDescent="0.2">
      <c r="A45" s="9" t="s">
        <v>638</v>
      </c>
      <c r="B45" s="9" t="s">
        <v>688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>
        <v>1419559</v>
      </c>
      <c r="AB45" s="10">
        <f t="shared" si="0"/>
        <v>1419559</v>
      </c>
    </row>
    <row r="46" spans="1:28" x14ac:dyDescent="0.2">
      <c r="A46" s="9" t="s">
        <v>638</v>
      </c>
      <c r="B46" s="9" t="s">
        <v>259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>
        <v>1711901</v>
      </c>
      <c r="AB46" s="10">
        <f t="shared" si="0"/>
        <v>1711901</v>
      </c>
    </row>
    <row r="47" spans="1:28" x14ac:dyDescent="0.2">
      <c r="A47" s="9" t="s">
        <v>638</v>
      </c>
      <c r="B47" s="9" t="s">
        <v>689</v>
      </c>
      <c r="C47" s="10"/>
      <c r="D47" s="10">
        <v>238444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>
        <v>200000</v>
      </c>
      <c r="AB47" s="10">
        <f t="shared" si="0"/>
        <v>438444</v>
      </c>
    </row>
    <row r="48" spans="1:28" x14ac:dyDescent="0.2">
      <c r="A48" s="9" t="s">
        <v>638</v>
      </c>
      <c r="B48" s="9" t="s">
        <v>438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>
        <v>1246838</v>
      </c>
      <c r="AB48" s="10">
        <f t="shared" si="0"/>
        <v>1246838</v>
      </c>
    </row>
    <row r="49" spans="1:28" x14ac:dyDescent="0.2">
      <c r="A49" s="9" t="s">
        <v>603</v>
      </c>
      <c r="B49" s="9" t="s">
        <v>690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>
        <v>73039999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>
        <v>32216263</v>
      </c>
      <c r="AB49" s="10">
        <f t="shared" si="0"/>
        <v>105256262</v>
      </c>
    </row>
    <row r="50" spans="1:28" x14ac:dyDescent="0.2">
      <c r="A50" s="9" t="s">
        <v>603</v>
      </c>
      <c r="B50" s="9" t="s">
        <v>16</v>
      </c>
      <c r="C50" s="10"/>
      <c r="D50" s="10"/>
      <c r="E50" s="10"/>
      <c r="F50" s="10">
        <v>60600000</v>
      </c>
      <c r="G50" s="10"/>
      <c r="H50" s="10"/>
      <c r="I50" s="10"/>
      <c r="J50" s="10"/>
      <c r="K50" s="10"/>
      <c r="L50" s="10"/>
      <c r="M50" s="10"/>
      <c r="N50" s="10"/>
      <c r="O50" s="10">
        <v>740500</v>
      </c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>
        <f t="shared" si="0"/>
        <v>61340500</v>
      </c>
    </row>
    <row r="51" spans="1:28" x14ac:dyDescent="0.2">
      <c r="A51" s="9" t="s">
        <v>603</v>
      </c>
      <c r="B51" s="9" t="s">
        <v>691</v>
      </c>
      <c r="C51" s="10"/>
      <c r="D51" s="10">
        <v>7500000</v>
      </c>
      <c r="E51" s="10"/>
      <c r="F51" s="10"/>
      <c r="G51" s="10"/>
      <c r="H51" s="10"/>
      <c r="I51" s="10"/>
      <c r="J51" s="10">
        <v>8361</v>
      </c>
      <c r="K51" s="10"/>
      <c r="L51" s="10"/>
      <c r="M51" s="10"/>
      <c r="N51" s="10"/>
      <c r="O51" s="10">
        <v>240000</v>
      </c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>
        <v>85698305</v>
      </c>
      <c r="AB51" s="10">
        <f t="shared" si="0"/>
        <v>93446666</v>
      </c>
    </row>
    <row r="52" spans="1:28" x14ac:dyDescent="0.2">
      <c r="A52" s="9" t="s">
        <v>603</v>
      </c>
      <c r="B52" s="9" t="s">
        <v>692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>
        <v>50400</v>
      </c>
      <c r="S52" s="10"/>
      <c r="T52" s="10"/>
      <c r="U52" s="10"/>
      <c r="V52" s="10"/>
      <c r="W52" s="10"/>
      <c r="X52" s="10"/>
      <c r="Y52" s="10"/>
      <c r="Z52" s="10"/>
      <c r="AA52" s="10"/>
      <c r="AB52" s="10">
        <f t="shared" si="0"/>
        <v>50400</v>
      </c>
    </row>
    <row r="53" spans="1:28" x14ac:dyDescent="0.2">
      <c r="A53" s="9" t="s">
        <v>603</v>
      </c>
      <c r="B53" s="9" t="s">
        <v>693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>
        <v>98712</v>
      </c>
      <c r="S53" s="10"/>
      <c r="T53" s="10"/>
      <c r="U53" s="10"/>
      <c r="V53" s="10"/>
      <c r="W53" s="10"/>
      <c r="X53" s="10"/>
      <c r="Y53" s="10"/>
      <c r="Z53" s="10"/>
      <c r="AA53" s="10"/>
      <c r="AB53" s="10">
        <f t="shared" si="0"/>
        <v>98712</v>
      </c>
    </row>
    <row r="54" spans="1:28" x14ac:dyDescent="0.2">
      <c r="A54" s="9" t="s">
        <v>603</v>
      </c>
      <c r="B54" s="9" t="s">
        <v>24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>
        <v>389955</v>
      </c>
      <c r="U54" s="10"/>
      <c r="V54" s="10"/>
      <c r="W54" s="10"/>
      <c r="X54" s="10"/>
      <c r="Y54" s="10"/>
      <c r="Z54" s="10"/>
      <c r="AA54" s="10"/>
      <c r="AB54" s="10">
        <f t="shared" si="0"/>
        <v>389955</v>
      </c>
    </row>
    <row r="55" spans="1:28" x14ac:dyDescent="0.2">
      <c r="A55" s="9" t="s">
        <v>603</v>
      </c>
      <c r="B55" s="9" t="s">
        <v>694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>
        <v>10634679</v>
      </c>
      <c r="AB55" s="10">
        <f t="shared" si="0"/>
        <v>10634679</v>
      </c>
    </row>
    <row r="56" spans="1:28" x14ac:dyDescent="0.2">
      <c r="A56" s="9" t="s">
        <v>603</v>
      </c>
      <c r="B56" s="9" t="s">
        <v>27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>
        <v>0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>
        <f t="shared" si="0"/>
        <v>0</v>
      </c>
    </row>
    <row r="57" spans="1:28" x14ac:dyDescent="0.2">
      <c r="A57" s="9" t="s">
        <v>603</v>
      </c>
      <c r="B57" s="9" t="s">
        <v>695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>
        <v>195316</v>
      </c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>
        <f t="shared" si="0"/>
        <v>195316</v>
      </c>
    </row>
    <row r="58" spans="1:28" x14ac:dyDescent="0.2">
      <c r="A58" s="9" t="s">
        <v>603</v>
      </c>
      <c r="B58" s="9" t="s">
        <v>56</v>
      </c>
      <c r="C58" s="10"/>
      <c r="D58" s="10">
        <v>18000000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>
        <v>6857551</v>
      </c>
      <c r="AB58" s="10">
        <f t="shared" si="0"/>
        <v>24857551</v>
      </c>
    </row>
    <row r="59" spans="1:28" x14ac:dyDescent="0.2">
      <c r="A59" s="9" t="s">
        <v>603</v>
      </c>
      <c r="B59" s="9" t="s">
        <v>59</v>
      </c>
      <c r="C59" s="10"/>
      <c r="D59" s="10">
        <v>3324214</v>
      </c>
      <c r="E59" s="10"/>
      <c r="F59" s="10">
        <v>14273447</v>
      </c>
      <c r="G59" s="10"/>
      <c r="H59" s="10"/>
      <c r="I59" s="10"/>
      <c r="J59" s="10">
        <v>1170122</v>
      </c>
      <c r="K59" s="10">
        <v>66431071</v>
      </c>
      <c r="L59" s="10"/>
      <c r="M59" s="10"/>
      <c r="N59" s="10"/>
      <c r="O59" s="10"/>
      <c r="P59" s="10"/>
      <c r="Q59" s="10">
        <v>27985806</v>
      </c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>
        <f t="shared" si="0"/>
        <v>113184660</v>
      </c>
    </row>
    <row r="60" spans="1:28" x14ac:dyDescent="0.2">
      <c r="A60" s="9" t="s">
        <v>603</v>
      </c>
      <c r="B60" s="9" t="s">
        <v>60</v>
      </c>
      <c r="C60" s="10"/>
      <c r="D60" s="10">
        <v>11239305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>
        <f t="shared" si="0"/>
        <v>11239305</v>
      </c>
    </row>
    <row r="61" spans="1:28" x14ac:dyDescent="0.2">
      <c r="A61" s="9" t="s">
        <v>603</v>
      </c>
      <c r="B61" s="9" t="s">
        <v>696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>
        <v>294794</v>
      </c>
      <c r="U61" s="10"/>
      <c r="V61" s="10"/>
      <c r="W61" s="10"/>
      <c r="X61" s="10"/>
      <c r="Y61" s="10"/>
      <c r="Z61" s="10"/>
      <c r="AA61" s="10"/>
      <c r="AB61" s="10">
        <f t="shared" si="0"/>
        <v>294794</v>
      </c>
    </row>
    <row r="62" spans="1:28" x14ac:dyDescent="0.2">
      <c r="A62" s="9" t="s">
        <v>603</v>
      </c>
      <c r="B62" s="9" t="s">
        <v>72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>
        <v>794655.33000000007</v>
      </c>
      <c r="U62" s="10"/>
      <c r="V62" s="10"/>
      <c r="W62" s="10"/>
      <c r="X62" s="10"/>
      <c r="Y62" s="10"/>
      <c r="Z62" s="10"/>
      <c r="AA62" s="10"/>
      <c r="AB62" s="10">
        <f t="shared" si="0"/>
        <v>794655.33000000007</v>
      </c>
    </row>
    <row r="63" spans="1:28" x14ac:dyDescent="0.2">
      <c r="A63" s="9" t="s">
        <v>603</v>
      </c>
      <c r="B63" s="9" t="s">
        <v>697</v>
      </c>
      <c r="C63" s="10"/>
      <c r="D63" s="10"/>
      <c r="E63" s="10">
        <v>4320000</v>
      </c>
      <c r="F63" s="10"/>
      <c r="G63" s="10"/>
      <c r="H63" s="10"/>
      <c r="I63" s="10"/>
      <c r="J63" s="10"/>
      <c r="K63" s="10"/>
      <c r="L63" s="10"/>
      <c r="M63" s="10"/>
      <c r="N63" s="10"/>
      <c r="O63" s="10">
        <v>100000</v>
      </c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>
        <v>3598803</v>
      </c>
      <c r="AB63" s="10">
        <f t="shared" si="0"/>
        <v>8018803</v>
      </c>
    </row>
    <row r="64" spans="1:28" x14ac:dyDescent="0.2">
      <c r="A64" s="9" t="s">
        <v>603</v>
      </c>
      <c r="B64" s="9" t="s">
        <v>126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>
        <v>2721071</v>
      </c>
      <c r="AB64" s="10">
        <f t="shared" si="0"/>
        <v>2721071</v>
      </c>
    </row>
    <row r="65" spans="1:28" x14ac:dyDescent="0.2">
      <c r="A65" s="9" t="s">
        <v>603</v>
      </c>
      <c r="B65" s="9" t="s">
        <v>133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>
        <v>4467260</v>
      </c>
      <c r="AB65" s="10">
        <f t="shared" si="0"/>
        <v>4467260</v>
      </c>
    </row>
    <row r="66" spans="1:28" x14ac:dyDescent="0.2">
      <c r="A66" s="9" t="s">
        <v>603</v>
      </c>
      <c r="B66" s="9" t="s">
        <v>698</v>
      </c>
      <c r="C66" s="10"/>
      <c r="D66" s="10">
        <v>1992589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>
        <v>26530198</v>
      </c>
      <c r="AB66" s="10">
        <f t="shared" si="0"/>
        <v>28522787</v>
      </c>
    </row>
    <row r="67" spans="1:28" x14ac:dyDescent="0.2">
      <c r="A67" s="9" t="s">
        <v>603</v>
      </c>
      <c r="B67" s="9" t="s">
        <v>699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>
        <v>575000</v>
      </c>
      <c r="AB67" s="10">
        <f t="shared" si="0"/>
        <v>575000</v>
      </c>
    </row>
    <row r="68" spans="1:28" x14ac:dyDescent="0.2">
      <c r="A68" s="9" t="s">
        <v>603</v>
      </c>
      <c r="B68" s="9" t="s">
        <v>229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>
        <v>3619655</v>
      </c>
      <c r="AB68" s="10">
        <f t="shared" si="0"/>
        <v>3619655</v>
      </c>
    </row>
    <row r="69" spans="1:28" x14ac:dyDescent="0.2">
      <c r="A69" s="9" t="s">
        <v>603</v>
      </c>
      <c r="B69" s="9" t="s">
        <v>700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>
        <v>52650</v>
      </c>
      <c r="S69" s="10"/>
      <c r="T69" s="10"/>
      <c r="U69" s="10"/>
      <c r="V69" s="10"/>
      <c r="W69" s="10"/>
      <c r="X69" s="10"/>
      <c r="Y69" s="10"/>
      <c r="Z69" s="10"/>
      <c r="AA69" s="10"/>
      <c r="AB69" s="10">
        <f t="shared" si="0"/>
        <v>52650</v>
      </c>
    </row>
    <row r="70" spans="1:28" x14ac:dyDescent="0.2">
      <c r="A70" s="9" t="s">
        <v>603</v>
      </c>
      <c r="B70" s="9" t="s">
        <v>250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>
        <v>5000705</v>
      </c>
      <c r="AB70" s="10">
        <f t="shared" ref="AB70:AB133" si="1">SUM(C70:AA70)</f>
        <v>5000705</v>
      </c>
    </row>
    <row r="71" spans="1:28" x14ac:dyDescent="0.2">
      <c r="A71" s="9" t="s">
        <v>603</v>
      </c>
      <c r="B71" s="9" t="s">
        <v>262</v>
      </c>
      <c r="C71" s="10"/>
      <c r="D71" s="10"/>
      <c r="E71" s="10"/>
      <c r="F71" s="10"/>
      <c r="G71" s="10"/>
      <c r="H71" s="10"/>
      <c r="I71" s="10"/>
      <c r="J71" s="10">
        <v>490523</v>
      </c>
      <c r="K71" s="10"/>
      <c r="L71" s="10"/>
      <c r="M71" s="10"/>
      <c r="N71" s="10"/>
      <c r="O71" s="10">
        <v>227074</v>
      </c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>
        <f t="shared" si="1"/>
        <v>717597</v>
      </c>
    </row>
    <row r="72" spans="1:28" x14ac:dyDescent="0.2">
      <c r="A72" s="9" t="s">
        <v>603</v>
      </c>
      <c r="B72" s="9" t="s">
        <v>263</v>
      </c>
      <c r="C72" s="10"/>
      <c r="D72" s="10">
        <v>4787700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>
        <v>11534238</v>
      </c>
      <c r="AB72" s="10">
        <f t="shared" si="1"/>
        <v>16321938</v>
      </c>
    </row>
    <row r="73" spans="1:28" x14ac:dyDescent="0.2">
      <c r="A73" s="9" t="s">
        <v>603</v>
      </c>
      <c r="B73" s="9" t="s">
        <v>264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>
        <v>668573</v>
      </c>
      <c r="U73" s="10"/>
      <c r="V73" s="10"/>
      <c r="W73" s="10"/>
      <c r="X73" s="10"/>
      <c r="Y73" s="10"/>
      <c r="Z73" s="10"/>
      <c r="AA73" s="10"/>
      <c r="AB73" s="10">
        <f t="shared" si="1"/>
        <v>668573</v>
      </c>
    </row>
    <row r="74" spans="1:28" x14ac:dyDescent="0.2">
      <c r="A74" s="9" t="s">
        <v>603</v>
      </c>
      <c r="B74" s="9" t="s">
        <v>701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>
        <v>2240000</v>
      </c>
      <c r="AB74" s="10">
        <f t="shared" si="1"/>
        <v>2240000</v>
      </c>
    </row>
    <row r="75" spans="1:28" x14ac:dyDescent="0.2">
      <c r="A75" s="9" t="s">
        <v>603</v>
      </c>
      <c r="B75" s="9" t="s">
        <v>269</v>
      </c>
      <c r="C75" s="10"/>
      <c r="D75" s="10">
        <v>15000000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>
        <v>7593260</v>
      </c>
      <c r="AB75" s="10">
        <f t="shared" si="1"/>
        <v>22593260</v>
      </c>
    </row>
    <row r="76" spans="1:28" x14ac:dyDescent="0.2">
      <c r="A76" s="9" t="s">
        <v>603</v>
      </c>
      <c r="B76" s="9" t="s">
        <v>271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>
        <v>9108928</v>
      </c>
      <c r="AB76" s="10">
        <f t="shared" si="1"/>
        <v>9108928</v>
      </c>
    </row>
    <row r="77" spans="1:28" x14ac:dyDescent="0.2">
      <c r="A77" s="9" t="s">
        <v>603</v>
      </c>
      <c r="B77" s="9" t="s">
        <v>702</v>
      </c>
      <c r="C77" s="10"/>
      <c r="D77" s="10"/>
      <c r="E77" s="10"/>
      <c r="F77" s="10"/>
      <c r="G77" s="10"/>
      <c r="H77" s="10"/>
      <c r="I77" s="10"/>
      <c r="J77" s="10"/>
      <c r="K77" s="10"/>
      <c r="L77" s="10">
        <v>2400000</v>
      </c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>
        <v>16544507</v>
      </c>
      <c r="AB77" s="10">
        <f t="shared" si="1"/>
        <v>18944507</v>
      </c>
    </row>
    <row r="78" spans="1:28" x14ac:dyDescent="0.2">
      <c r="A78" s="9" t="s">
        <v>603</v>
      </c>
      <c r="B78" s="9" t="s">
        <v>301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>
        <v>2371399</v>
      </c>
      <c r="AB78" s="10">
        <f t="shared" si="1"/>
        <v>2371399</v>
      </c>
    </row>
    <row r="79" spans="1:28" x14ac:dyDescent="0.2">
      <c r="A79" s="9" t="s">
        <v>603</v>
      </c>
      <c r="B79" s="9" t="s">
        <v>703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>
        <v>1391676</v>
      </c>
      <c r="U79" s="10"/>
      <c r="V79" s="10"/>
      <c r="W79" s="10"/>
      <c r="X79" s="10"/>
      <c r="Y79" s="10"/>
      <c r="Z79" s="10"/>
      <c r="AA79" s="10"/>
      <c r="AB79" s="10">
        <f t="shared" si="1"/>
        <v>1391676</v>
      </c>
    </row>
    <row r="80" spans="1:28" x14ac:dyDescent="0.2">
      <c r="A80" s="9" t="s">
        <v>603</v>
      </c>
      <c r="B80" s="9" t="s">
        <v>327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>
        <v>2937589</v>
      </c>
      <c r="AB80" s="10">
        <f t="shared" si="1"/>
        <v>2937589</v>
      </c>
    </row>
    <row r="81" spans="1:28" x14ac:dyDescent="0.2">
      <c r="A81" s="9" t="s">
        <v>603</v>
      </c>
      <c r="B81" s="9" t="s">
        <v>704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>
        <v>16500</v>
      </c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>
        <v>2206066</v>
      </c>
      <c r="AB81" s="10">
        <f t="shared" si="1"/>
        <v>2222566</v>
      </c>
    </row>
    <row r="82" spans="1:28" x14ac:dyDescent="0.2">
      <c r="A82" s="9" t="s">
        <v>603</v>
      </c>
      <c r="B82" s="9" t="s">
        <v>705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>
        <v>10000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>
        <f t="shared" si="1"/>
        <v>10000</v>
      </c>
    </row>
    <row r="83" spans="1:28" x14ac:dyDescent="0.2">
      <c r="A83" s="9" t="s">
        <v>603</v>
      </c>
      <c r="B83" s="9" t="s">
        <v>341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>
        <v>1552800</v>
      </c>
      <c r="AB83" s="10">
        <f t="shared" si="1"/>
        <v>1552800</v>
      </c>
    </row>
    <row r="84" spans="1:28" x14ac:dyDescent="0.2">
      <c r="A84" s="9" t="s">
        <v>603</v>
      </c>
      <c r="B84" s="9" t="s">
        <v>342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>
        <v>1203039</v>
      </c>
      <c r="AB84" s="10">
        <f t="shared" si="1"/>
        <v>1203039</v>
      </c>
    </row>
    <row r="85" spans="1:28" x14ac:dyDescent="0.2">
      <c r="A85" s="9" t="s">
        <v>603</v>
      </c>
      <c r="B85" s="9" t="s">
        <v>706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>
        <v>38092185</v>
      </c>
      <c r="AB85" s="10">
        <f t="shared" si="1"/>
        <v>38092185</v>
      </c>
    </row>
    <row r="86" spans="1:28" x14ac:dyDescent="0.2">
      <c r="A86" s="9" t="s">
        <v>603</v>
      </c>
      <c r="B86" s="9" t="s">
        <v>343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>
        <v>285000</v>
      </c>
      <c r="U86" s="10"/>
      <c r="V86" s="10"/>
      <c r="W86" s="10"/>
      <c r="X86" s="10"/>
      <c r="Y86" s="10"/>
      <c r="Z86" s="10"/>
      <c r="AA86" s="10"/>
      <c r="AB86" s="10">
        <f t="shared" si="1"/>
        <v>285000</v>
      </c>
    </row>
    <row r="87" spans="1:28" x14ac:dyDescent="0.2">
      <c r="A87" s="9" t="s">
        <v>603</v>
      </c>
      <c r="B87" s="9" t="s">
        <v>344</v>
      </c>
      <c r="C87" s="10"/>
      <c r="D87" s="10">
        <v>20000000</v>
      </c>
      <c r="E87" s="10"/>
      <c r="F87" s="10"/>
      <c r="G87" s="10"/>
      <c r="H87" s="10">
        <v>2879547</v>
      </c>
      <c r="I87" s="10"/>
      <c r="J87" s="10">
        <v>2510016</v>
      </c>
      <c r="K87" s="10"/>
      <c r="L87" s="10">
        <v>2400000</v>
      </c>
      <c r="M87" s="10"/>
      <c r="N87" s="10"/>
      <c r="O87" s="10">
        <v>431288</v>
      </c>
      <c r="P87" s="10">
        <v>130000000</v>
      </c>
      <c r="Q87" s="10"/>
      <c r="R87" s="10"/>
      <c r="S87" s="10"/>
      <c r="T87" s="10"/>
      <c r="U87" s="10"/>
      <c r="V87" s="10"/>
      <c r="W87" s="10"/>
      <c r="X87" s="10">
        <v>86968557</v>
      </c>
      <c r="Y87" s="10"/>
      <c r="Z87" s="10"/>
      <c r="AA87" s="10">
        <v>471616169</v>
      </c>
      <c r="AB87" s="10">
        <f t="shared" si="1"/>
        <v>716805577</v>
      </c>
    </row>
    <row r="88" spans="1:28" x14ac:dyDescent="0.2">
      <c r="A88" s="9" t="s">
        <v>603</v>
      </c>
      <c r="B88" s="9" t="s">
        <v>707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>
        <v>30349923</v>
      </c>
      <c r="AB88" s="10">
        <f t="shared" si="1"/>
        <v>30349923</v>
      </c>
    </row>
    <row r="89" spans="1:28" x14ac:dyDescent="0.2">
      <c r="A89" s="9" t="s">
        <v>603</v>
      </c>
      <c r="B89" s="9" t="s">
        <v>708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>
        <v>262500</v>
      </c>
      <c r="AB89" s="10">
        <f t="shared" si="1"/>
        <v>262500</v>
      </c>
    </row>
    <row r="90" spans="1:28" x14ac:dyDescent="0.2">
      <c r="A90" s="9" t="s">
        <v>603</v>
      </c>
      <c r="B90" s="9" t="s">
        <v>709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>
        <v>33218</v>
      </c>
      <c r="S90" s="10"/>
      <c r="T90" s="10"/>
      <c r="U90" s="10"/>
      <c r="V90" s="10"/>
      <c r="W90" s="10"/>
      <c r="X90" s="10"/>
      <c r="Y90" s="10"/>
      <c r="Z90" s="10"/>
      <c r="AA90" s="10"/>
      <c r="AB90" s="10">
        <f t="shared" si="1"/>
        <v>33218</v>
      </c>
    </row>
    <row r="91" spans="1:28" x14ac:dyDescent="0.2">
      <c r="A91" s="9" t="s">
        <v>603</v>
      </c>
      <c r="B91" s="9" t="s">
        <v>353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>
        <v>3166500</v>
      </c>
      <c r="AB91" s="10">
        <f t="shared" si="1"/>
        <v>3166500</v>
      </c>
    </row>
    <row r="92" spans="1:28" x14ac:dyDescent="0.2">
      <c r="A92" s="9" t="s">
        <v>603</v>
      </c>
      <c r="B92" s="9" t="s">
        <v>710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>
        <v>160436</v>
      </c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>
        <v>9761218</v>
      </c>
      <c r="AB92" s="10">
        <f t="shared" si="1"/>
        <v>9921654</v>
      </c>
    </row>
    <row r="93" spans="1:28" x14ac:dyDescent="0.2">
      <c r="A93" s="9" t="s">
        <v>603</v>
      </c>
      <c r="B93" s="9" t="s">
        <v>711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>
        <v>35218</v>
      </c>
      <c r="S93" s="10"/>
      <c r="T93" s="10"/>
      <c r="U93" s="10"/>
      <c r="V93" s="10"/>
      <c r="W93" s="10"/>
      <c r="X93" s="10"/>
      <c r="Y93" s="10"/>
      <c r="Z93" s="10"/>
      <c r="AA93" s="10"/>
      <c r="AB93" s="10">
        <f t="shared" si="1"/>
        <v>35218</v>
      </c>
    </row>
    <row r="94" spans="1:28" x14ac:dyDescent="0.2">
      <c r="A94" s="9" t="s">
        <v>603</v>
      </c>
      <c r="B94" s="9" t="s">
        <v>371</v>
      </c>
      <c r="C94" s="10"/>
      <c r="D94" s="10">
        <v>13000000</v>
      </c>
      <c r="E94" s="10"/>
      <c r="F94" s="10"/>
      <c r="G94" s="10"/>
      <c r="H94" s="10"/>
      <c r="I94" s="10"/>
      <c r="J94" s="10">
        <v>1110639</v>
      </c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>
        <v>22055486</v>
      </c>
      <c r="Y94" s="10"/>
      <c r="Z94" s="10"/>
      <c r="AA94" s="10">
        <v>41528292</v>
      </c>
      <c r="AB94" s="10">
        <f t="shared" si="1"/>
        <v>77694417</v>
      </c>
    </row>
    <row r="95" spans="1:28" x14ac:dyDescent="0.2">
      <c r="A95" s="9" t="s">
        <v>603</v>
      </c>
      <c r="B95" s="9" t="s">
        <v>712</v>
      </c>
      <c r="C95" s="10"/>
      <c r="D95" s="10">
        <v>22746292</v>
      </c>
      <c r="E95" s="10"/>
      <c r="F95" s="10"/>
      <c r="G95" s="10"/>
      <c r="H95" s="10"/>
      <c r="I95" s="10"/>
      <c r="J95" s="10">
        <v>2430952</v>
      </c>
      <c r="K95" s="10"/>
      <c r="L95" s="10"/>
      <c r="M95" s="10"/>
      <c r="N95" s="10"/>
      <c r="O95" s="10">
        <v>1383631</v>
      </c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>
        <f t="shared" si="1"/>
        <v>26560875</v>
      </c>
    </row>
    <row r="96" spans="1:28" x14ac:dyDescent="0.2">
      <c r="A96" s="9" t="s">
        <v>603</v>
      </c>
      <c r="B96" s="9" t="s">
        <v>713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>
        <v>8421200</v>
      </c>
      <c r="AB96" s="10">
        <f t="shared" si="1"/>
        <v>8421200</v>
      </c>
    </row>
    <row r="97" spans="1:28" x14ac:dyDescent="0.2">
      <c r="A97" s="9" t="s">
        <v>603</v>
      </c>
      <c r="B97" s="9" t="s">
        <v>396</v>
      </c>
      <c r="C97" s="10"/>
      <c r="D97" s="10">
        <v>5000000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>
        <v>1674270</v>
      </c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>
        <v>6818950</v>
      </c>
      <c r="AB97" s="10">
        <f t="shared" si="1"/>
        <v>13493220</v>
      </c>
    </row>
    <row r="98" spans="1:28" x14ac:dyDescent="0.2">
      <c r="A98" s="9" t="s">
        <v>603</v>
      </c>
      <c r="B98" s="9" t="s">
        <v>398</v>
      </c>
      <c r="C98" s="10"/>
      <c r="D98" s="10">
        <v>26057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>
        <v>150000000</v>
      </c>
      <c r="Q98" s="10"/>
      <c r="R98" s="10"/>
      <c r="S98" s="10"/>
      <c r="T98" s="10"/>
      <c r="U98" s="10"/>
      <c r="V98" s="10"/>
      <c r="W98" s="10"/>
      <c r="X98" s="10">
        <v>17729574</v>
      </c>
      <c r="Y98" s="10"/>
      <c r="Z98" s="10"/>
      <c r="AA98" s="10">
        <v>49526477</v>
      </c>
      <c r="AB98" s="10">
        <f t="shared" si="1"/>
        <v>217282108</v>
      </c>
    </row>
    <row r="99" spans="1:28" x14ac:dyDescent="0.2">
      <c r="A99" s="9" t="s">
        <v>603</v>
      </c>
      <c r="B99" s="9" t="s">
        <v>402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>
        <v>196794</v>
      </c>
      <c r="AB99" s="10">
        <f t="shared" si="1"/>
        <v>196794</v>
      </c>
    </row>
    <row r="100" spans="1:28" x14ac:dyDescent="0.2">
      <c r="A100" s="9" t="s">
        <v>603</v>
      </c>
      <c r="B100" s="9" t="s">
        <v>421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>
        <v>9406126</v>
      </c>
      <c r="Y100" s="10"/>
      <c r="Z100" s="10"/>
      <c r="AA100" s="10">
        <v>16537022</v>
      </c>
      <c r="AB100" s="10">
        <f t="shared" si="1"/>
        <v>25943148</v>
      </c>
    </row>
    <row r="101" spans="1:28" x14ac:dyDescent="0.2">
      <c r="A101" s="9" t="s">
        <v>603</v>
      </c>
      <c r="B101" s="9" t="s">
        <v>714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>
        <v>150000</v>
      </c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>
        <f t="shared" si="1"/>
        <v>150000</v>
      </c>
    </row>
    <row r="102" spans="1:28" x14ac:dyDescent="0.2">
      <c r="A102" s="9" t="s">
        <v>603</v>
      </c>
      <c r="B102" s="9" t="s">
        <v>428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>
        <v>1703069</v>
      </c>
      <c r="AB102" s="10">
        <f t="shared" si="1"/>
        <v>1703069</v>
      </c>
    </row>
    <row r="103" spans="1:28" x14ac:dyDescent="0.2">
      <c r="A103" s="9" t="s">
        <v>603</v>
      </c>
      <c r="B103" s="9" t="s">
        <v>433</v>
      </c>
      <c r="C103" s="10"/>
      <c r="D103" s="10">
        <v>8300000</v>
      </c>
      <c r="E103" s="10"/>
      <c r="F103" s="10"/>
      <c r="G103" s="10"/>
      <c r="H103" s="10"/>
      <c r="I103" s="10"/>
      <c r="J103" s="10">
        <v>1073885</v>
      </c>
      <c r="K103" s="10"/>
      <c r="L103" s="10"/>
      <c r="M103" s="10"/>
      <c r="N103" s="10"/>
      <c r="O103" s="10">
        <v>460164</v>
      </c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>
        <v>51972900</v>
      </c>
      <c r="AB103" s="10">
        <f t="shared" si="1"/>
        <v>61806949</v>
      </c>
    </row>
    <row r="104" spans="1:28" x14ac:dyDescent="0.2">
      <c r="A104" s="9" t="s">
        <v>603</v>
      </c>
      <c r="B104" s="9" t="s">
        <v>715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>
        <v>61405</v>
      </c>
      <c r="S104" s="10"/>
      <c r="T104" s="10"/>
      <c r="U104" s="10"/>
      <c r="V104" s="10"/>
      <c r="W104" s="10"/>
      <c r="X104" s="10"/>
      <c r="Y104" s="10"/>
      <c r="Z104" s="10"/>
      <c r="AA104" s="10"/>
      <c r="AB104" s="10">
        <f t="shared" si="1"/>
        <v>61405</v>
      </c>
    </row>
    <row r="105" spans="1:28" x14ac:dyDescent="0.2">
      <c r="A105" s="9" t="s">
        <v>603</v>
      </c>
      <c r="B105" s="9" t="s">
        <v>435</v>
      </c>
      <c r="C105" s="10"/>
      <c r="D105" s="10">
        <v>11539977</v>
      </c>
      <c r="E105" s="10"/>
      <c r="F105" s="10"/>
      <c r="G105" s="10"/>
      <c r="H105" s="10">
        <v>12967412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>
        <v>8000000</v>
      </c>
      <c r="Y105" s="10"/>
      <c r="Z105" s="10"/>
      <c r="AA105" s="10">
        <v>248330661</v>
      </c>
      <c r="AB105" s="10">
        <f t="shared" si="1"/>
        <v>280838050</v>
      </c>
    </row>
    <row r="106" spans="1:28" x14ac:dyDescent="0.2">
      <c r="A106" s="9" t="s">
        <v>603</v>
      </c>
      <c r="B106" s="9" t="s">
        <v>716</v>
      </c>
      <c r="C106" s="10"/>
      <c r="D106" s="10"/>
      <c r="E106" s="10"/>
      <c r="F106" s="10"/>
      <c r="G106" s="10"/>
      <c r="H106" s="10">
        <v>22597605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>
        <v>13700000</v>
      </c>
      <c r="Y106" s="10"/>
      <c r="Z106" s="10"/>
      <c r="AA106" s="10">
        <v>20497478</v>
      </c>
      <c r="AB106" s="10">
        <f t="shared" si="1"/>
        <v>56795083</v>
      </c>
    </row>
    <row r="107" spans="1:28" x14ac:dyDescent="0.2">
      <c r="A107" s="9" t="s">
        <v>603</v>
      </c>
      <c r="B107" s="9" t="s">
        <v>717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>
        <v>2500000</v>
      </c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>
        <v>250423</v>
      </c>
      <c r="AB107" s="10">
        <f t="shared" si="1"/>
        <v>2750423</v>
      </c>
    </row>
    <row r="108" spans="1:28" x14ac:dyDescent="0.2">
      <c r="A108" s="9" t="s">
        <v>603</v>
      </c>
      <c r="B108" s="9" t="s">
        <v>441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>
        <v>509543</v>
      </c>
      <c r="U108" s="10"/>
      <c r="V108" s="10"/>
      <c r="W108" s="10"/>
      <c r="X108" s="10"/>
      <c r="Y108" s="10"/>
      <c r="Z108" s="10"/>
      <c r="AA108" s="10"/>
      <c r="AB108" s="10">
        <f t="shared" si="1"/>
        <v>509543</v>
      </c>
    </row>
    <row r="109" spans="1:28" x14ac:dyDescent="0.2">
      <c r="A109" s="9" t="s">
        <v>603</v>
      </c>
      <c r="B109" s="9" t="s">
        <v>718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>
        <v>2207857</v>
      </c>
      <c r="AB109" s="10">
        <f t="shared" si="1"/>
        <v>2207857</v>
      </c>
    </row>
    <row r="110" spans="1:28" x14ac:dyDescent="0.2">
      <c r="A110" s="9" t="s">
        <v>603</v>
      </c>
      <c r="B110" s="9" t="s">
        <v>449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>
        <v>2435761</v>
      </c>
      <c r="U110" s="10"/>
      <c r="V110" s="10"/>
      <c r="W110" s="10"/>
      <c r="X110" s="10"/>
      <c r="Y110" s="10"/>
      <c r="Z110" s="10">
        <v>348778</v>
      </c>
      <c r="AA110" s="10"/>
      <c r="AB110" s="10">
        <f t="shared" si="1"/>
        <v>2784539</v>
      </c>
    </row>
    <row r="111" spans="1:28" x14ac:dyDescent="0.2">
      <c r="A111" s="9" t="s">
        <v>603</v>
      </c>
      <c r="B111" s="9" t="s">
        <v>456</v>
      </c>
      <c r="C111" s="10"/>
      <c r="D111" s="10">
        <v>1135228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>
        <v>2148424</v>
      </c>
      <c r="AB111" s="10">
        <f t="shared" si="1"/>
        <v>3283652</v>
      </c>
    </row>
    <row r="112" spans="1:28" x14ac:dyDescent="0.2">
      <c r="A112" s="9" t="s">
        <v>603</v>
      </c>
      <c r="B112" s="9" t="s">
        <v>465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>
        <v>894320</v>
      </c>
      <c r="AB112" s="10">
        <f t="shared" si="1"/>
        <v>894320</v>
      </c>
    </row>
    <row r="113" spans="1:28" x14ac:dyDescent="0.2">
      <c r="A113" s="9" t="s">
        <v>603</v>
      </c>
      <c r="B113" s="9" t="s">
        <v>719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>
        <v>1059695</v>
      </c>
      <c r="AB113" s="10">
        <f t="shared" si="1"/>
        <v>1059695</v>
      </c>
    </row>
    <row r="114" spans="1:28" x14ac:dyDescent="0.2">
      <c r="A114" s="9" t="s">
        <v>603</v>
      </c>
      <c r="B114" s="9" t="s">
        <v>720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>
        <v>777011</v>
      </c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>
        <f t="shared" si="1"/>
        <v>777011</v>
      </c>
    </row>
    <row r="115" spans="1:28" x14ac:dyDescent="0.2">
      <c r="A115" s="9" t="s">
        <v>603</v>
      </c>
      <c r="B115" s="9" t="s">
        <v>477</v>
      </c>
      <c r="C115" s="10"/>
      <c r="D115" s="10"/>
      <c r="E115" s="10">
        <v>2400000</v>
      </c>
      <c r="F115" s="10"/>
      <c r="G115" s="10"/>
      <c r="H115" s="10"/>
      <c r="I115" s="10"/>
      <c r="J115" s="10">
        <v>775770</v>
      </c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>
        <v>31853010</v>
      </c>
      <c r="AB115" s="10">
        <f t="shared" si="1"/>
        <v>35028780</v>
      </c>
    </row>
    <row r="116" spans="1:28" x14ac:dyDescent="0.2">
      <c r="A116" s="9" t="s">
        <v>603</v>
      </c>
      <c r="B116" s="9" t="s">
        <v>721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>
        <v>2994153</v>
      </c>
      <c r="AB116" s="10">
        <f t="shared" si="1"/>
        <v>2994153</v>
      </c>
    </row>
    <row r="117" spans="1:28" x14ac:dyDescent="0.2">
      <c r="A117" s="9" t="s">
        <v>603</v>
      </c>
      <c r="B117" s="9" t="s">
        <v>485</v>
      </c>
      <c r="C117" s="10"/>
      <c r="D117" s="10"/>
      <c r="E117" s="10"/>
      <c r="F117" s="10"/>
      <c r="G117" s="10"/>
      <c r="H117" s="10"/>
      <c r="I117" s="10"/>
      <c r="J117" s="10">
        <v>950343</v>
      </c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>
        <v>5000000</v>
      </c>
      <c r="AB117" s="10">
        <f t="shared" si="1"/>
        <v>5950343</v>
      </c>
    </row>
    <row r="118" spans="1:28" x14ac:dyDescent="0.2">
      <c r="A118" s="9" t="s">
        <v>603</v>
      </c>
      <c r="B118" s="9" t="s">
        <v>486</v>
      </c>
      <c r="C118" s="10"/>
      <c r="D118" s="10">
        <v>4040500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>
        <v>45660000</v>
      </c>
      <c r="Q118" s="10"/>
      <c r="R118" s="10"/>
      <c r="S118" s="10"/>
      <c r="T118" s="10"/>
      <c r="U118" s="10"/>
      <c r="V118" s="10">
        <v>247500</v>
      </c>
      <c r="W118" s="10"/>
      <c r="X118" s="10">
        <v>18876353</v>
      </c>
      <c r="Y118" s="10"/>
      <c r="Z118" s="10"/>
      <c r="AA118" s="10">
        <v>65339477</v>
      </c>
      <c r="AB118" s="10">
        <f t="shared" si="1"/>
        <v>134163830</v>
      </c>
    </row>
    <row r="119" spans="1:28" x14ac:dyDescent="0.2">
      <c r="A119" s="9" t="s">
        <v>603</v>
      </c>
      <c r="B119" s="9" t="s">
        <v>488</v>
      </c>
      <c r="C119" s="10"/>
      <c r="D119" s="10">
        <v>10407197</v>
      </c>
      <c r="E119" s="10"/>
      <c r="F119" s="10"/>
      <c r="G119" s="10"/>
      <c r="H119" s="10"/>
      <c r="I119" s="10"/>
      <c r="J119" s="10">
        <v>456535</v>
      </c>
      <c r="K119" s="10"/>
      <c r="L119" s="10"/>
      <c r="M119" s="10"/>
      <c r="N119" s="10"/>
      <c r="O119" s="10">
        <v>431310</v>
      </c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>
        <v>14000000</v>
      </c>
      <c r="AA119" s="10">
        <v>62476711</v>
      </c>
      <c r="AB119" s="10">
        <f t="shared" si="1"/>
        <v>87771753</v>
      </c>
    </row>
    <row r="120" spans="1:28" x14ac:dyDescent="0.2">
      <c r="A120" s="9" t="s">
        <v>603</v>
      </c>
      <c r="B120" s="9" t="s">
        <v>722</v>
      </c>
      <c r="C120" s="10"/>
      <c r="D120" s="10">
        <v>4138000</v>
      </c>
      <c r="E120" s="10"/>
      <c r="F120" s="10"/>
      <c r="G120" s="10"/>
      <c r="H120" s="10">
        <v>726392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>
        <v>209407518</v>
      </c>
      <c r="Y120" s="10"/>
      <c r="Z120" s="10"/>
      <c r="AA120" s="10">
        <v>83670308</v>
      </c>
      <c r="AB120" s="10">
        <f t="shared" si="1"/>
        <v>297942218</v>
      </c>
    </row>
    <row r="121" spans="1:28" x14ac:dyDescent="0.2">
      <c r="A121" s="9" t="s">
        <v>603</v>
      </c>
      <c r="B121" s="9" t="s">
        <v>489</v>
      </c>
      <c r="C121" s="10"/>
      <c r="D121" s="10">
        <v>2500000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>
        <v>6992000</v>
      </c>
      <c r="Y121" s="10"/>
      <c r="Z121" s="10"/>
      <c r="AA121" s="10">
        <v>749345</v>
      </c>
      <c r="AB121" s="10">
        <f t="shared" si="1"/>
        <v>10241345</v>
      </c>
    </row>
    <row r="122" spans="1:28" x14ac:dyDescent="0.2">
      <c r="A122" s="9" t="s">
        <v>603</v>
      </c>
      <c r="B122" s="9" t="s">
        <v>490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>
        <v>3246623</v>
      </c>
      <c r="Y122" s="10"/>
      <c r="Z122" s="10"/>
      <c r="AA122" s="10">
        <v>4326562</v>
      </c>
      <c r="AB122" s="10">
        <f t="shared" si="1"/>
        <v>7573185</v>
      </c>
    </row>
    <row r="123" spans="1:28" x14ac:dyDescent="0.2">
      <c r="A123" s="9" t="s">
        <v>603</v>
      </c>
      <c r="B123" s="9" t="s">
        <v>491</v>
      </c>
      <c r="C123" s="10"/>
      <c r="D123" s="10">
        <v>9015588</v>
      </c>
      <c r="E123" s="10"/>
      <c r="F123" s="10"/>
      <c r="G123" s="10"/>
      <c r="H123" s="10"/>
      <c r="I123" s="10"/>
      <c r="J123" s="10">
        <v>340004</v>
      </c>
      <c r="K123" s="10"/>
      <c r="L123" s="10"/>
      <c r="M123" s="10"/>
      <c r="N123" s="10"/>
      <c r="O123" s="10">
        <v>135049</v>
      </c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>
        <v>11393425</v>
      </c>
      <c r="AB123" s="10">
        <f t="shared" si="1"/>
        <v>20884066</v>
      </c>
    </row>
    <row r="124" spans="1:28" x14ac:dyDescent="0.2">
      <c r="A124" s="9" t="s">
        <v>603</v>
      </c>
      <c r="B124" s="9" t="s">
        <v>492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>
        <v>3356284</v>
      </c>
      <c r="AB124" s="10">
        <f t="shared" si="1"/>
        <v>3356284</v>
      </c>
    </row>
    <row r="125" spans="1:28" x14ac:dyDescent="0.2">
      <c r="A125" s="9" t="s">
        <v>603</v>
      </c>
      <c r="B125" s="9" t="s">
        <v>493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>
        <v>1592629</v>
      </c>
      <c r="AB125" s="10">
        <f t="shared" si="1"/>
        <v>1592629</v>
      </c>
    </row>
    <row r="126" spans="1:28" x14ac:dyDescent="0.2">
      <c r="A126" s="9" t="s">
        <v>603</v>
      </c>
      <c r="B126" s="9" t="s">
        <v>723</v>
      </c>
      <c r="C126" s="10"/>
      <c r="D126" s="10">
        <v>8450000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>
        <v>102746</v>
      </c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>
        <v>31402747</v>
      </c>
      <c r="AB126" s="10">
        <f t="shared" si="1"/>
        <v>39955493</v>
      </c>
    </row>
    <row r="127" spans="1:28" x14ac:dyDescent="0.2">
      <c r="A127" s="9" t="s">
        <v>603</v>
      </c>
      <c r="B127" s="9" t="s">
        <v>724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>
        <v>9769077</v>
      </c>
      <c r="AB127" s="10">
        <f t="shared" si="1"/>
        <v>9769077</v>
      </c>
    </row>
    <row r="128" spans="1:28" x14ac:dyDescent="0.2">
      <c r="A128" s="9" t="s">
        <v>603</v>
      </c>
      <c r="B128" s="9" t="s">
        <v>496</v>
      </c>
      <c r="C128" s="10"/>
      <c r="D128" s="10">
        <v>7390000</v>
      </c>
      <c r="E128" s="10"/>
      <c r="F128" s="10"/>
      <c r="G128" s="10"/>
      <c r="H128" s="10">
        <v>957204</v>
      </c>
      <c r="I128" s="10"/>
      <c r="J128" s="10"/>
      <c r="K128" s="10"/>
      <c r="L128" s="10"/>
      <c r="M128" s="10"/>
      <c r="N128" s="10"/>
      <c r="O128" s="10"/>
      <c r="P128" s="10">
        <v>291766415</v>
      </c>
      <c r="Q128" s="10"/>
      <c r="R128" s="10"/>
      <c r="S128" s="10"/>
      <c r="T128" s="10"/>
      <c r="U128" s="10"/>
      <c r="V128" s="10"/>
      <c r="W128" s="10"/>
      <c r="X128" s="10">
        <v>15140003</v>
      </c>
      <c r="Y128" s="10"/>
      <c r="Z128" s="10"/>
      <c r="AA128" s="10">
        <v>101335378</v>
      </c>
      <c r="AB128" s="10">
        <f t="shared" si="1"/>
        <v>416589000</v>
      </c>
    </row>
    <row r="129" spans="1:28" x14ac:dyDescent="0.2">
      <c r="A129" s="9" t="s">
        <v>603</v>
      </c>
      <c r="B129" s="9" t="s">
        <v>497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>
        <v>10990006</v>
      </c>
      <c r="AB129" s="10">
        <f t="shared" si="1"/>
        <v>10990006</v>
      </c>
    </row>
    <row r="130" spans="1:28" x14ac:dyDescent="0.2">
      <c r="A130" s="9" t="s">
        <v>603</v>
      </c>
      <c r="B130" s="9" t="s">
        <v>725</v>
      </c>
      <c r="C130" s="10"/>
      <c r="D130" s="10"/>
      <c r="E130" s="10"/>
      <c r="F130" s="10"/>
      <c r="G130" s="10"/>
      <c r="H130" s="10"/>
      <c r="I130" s="10"/>
      <c r="J130" s="10">
        <v>124909</v>
      </c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>
        <f t="shared" si="1"/>
        <v>124909</v>
      </c>
    </row>
    <row r="131" spans="1:28" x14ac:dyDescent="0.2">
      <c r="A131" s="9" t="s">
        <v>603</v>
      </c>
      <c r="B131" s="9" t="s">
        <v>502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>
        <v>6775382</v>
      </c>
      <c r="AB131" s="10">
        <f t="shared" si="1"/>
        <v>6775382</v>
      </c>
    </row>
    <row r="132" spans="1:28" x14ac:dyDescent="0.2">
      <c r="A132" s="9" t="s">
        <v>603</v>
      </c>
      <c r="B132" s="9" t="s">
        <v>726</v>
      </c>
      <c r="C132" s="10"/>
      <c r="D132" s="10">
        <v>760000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>
        <v>4688197</v>
      </c>
      <c r="AB132" s="10">
        <f t="shared" si="1"/>
        <v>5448197</v>
      </c>
    </row>
    <row r="133" spans="1:28" x14ac:dyDescent="0.2">
      <c r="A133" s="9" t="s">
        <v>603</v>
      </c>
      <c r="B133" s="9" t="s">
        <v>727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>
        <v>2906826</v>
      </c>
      <c r="AB133" s="10">
        <f t="shared" si="1"/>
        <v>2906826</v>
      </c>
    </row>
    <row r="134" spans="1:28" x14ac:dyDescent="0.2">
      <c r="A134" s="9" t="s">
        <v>603</v>
      </c>
      <c r="B134" s="9" t="s">
        <v>512</v>
      </c>
      <c r="C134" s="10"/>
      <c r="D134" s="10">
        <v>9095073</v>
      </c>
      <c r="E134" s="10"/>
      <c r="F134" s="10"/>
      <c r="G134" s="10"/>
      <c r="H134" s="10"/>
      <c r="I134" s="10"/>
      <c r="J134" s="10">
        <v>49620</v>
      </c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>
        <f t="shared" ref="AB134:AB197" si="2">SUM(C134:AA134)</f>
        <v>9144693</v>
      </c>
    </row>
    <row r="135" spans="1:28" x14ac:dyDescent="0.2">
      <c r="A135" s="9" t="s">
        <v>603</v>
      </c>
      <c r="B135" s="9" t="s">
        <v>728</v>
      </c>
      <c r="C135" s="10"/>
      <c r="D135" s="10"/>
      <c r="E135" s="10"/>
      <c r="F135" s="10"/>
      <c r="G135" s="10"/>
      <c r="H135" s="10">
        <v>7811280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>
        <v>13265472</v>
      </c>
      <c r="Y135" s="10"/>
      <c r="Z135" s="10"/>
      <c r="AA135" s="10">
        <v>2767000</v>
      </c>
      <c r="AB135" s="10">
        <f t="shared" si="2"/>
        <v>23843752</v>
      </c>
    </row>
    <row r="136" spans="1:28" x14ac:dyDescent="0.2">
      <c r="A136" s="9" t="s">
        <v>603</v>
      </c>
      <c r="B136" s="9" t="s">
        <v>729</v>
      </c>
      <c r="C136" s="10"/>
      <c r="D136" s="10"/>
      <c r="E136" s="10"/>
      <c r="F136" s="10"/>
      <c r="G136" s="10"/>
      <c r="H136" s="10"/>
      <c r="I136" s="10"/>
      <c r="J136" s="10">
        <v>266715</v>
      </c>
      <c r="K136" s="10"/>
      <c r="L136" s="10"/>
      <c r="M136" s="10"/>
      <c r="N136" s="10"/>
      <c r="O136" s="10">
        <v>130655</v>
      </c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>
        <f t="shared" si="2"/>
        <v>397370</v>
      </c>
    </row>
    <row r="137" spans="1:28" x14ac:dyDescent="0.2">
      <c r="A137" s="9" t="s">
        <v>603</v>
      </c>
      <c r="B137" s="9" t="s">
        <v>529</v>
      </c>
      <c r="C137" s="10"/>
      <c r="D137" s="10">
        <v>1456000</v>
      </c>
      <c r="E137" s="10"/>
      <c r="F137" s="10"/>
      <c r="G137" s="10"/>
      <c r="H137" s="10"/>
      <c r="I137" s="10"/>
      <c r="J137" s="10">
        <v>210104</v>
      </c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>
        <v>5789218</v>
      </c>
      <c r="AB137" s="10">
        <f t="shared" si="2"/>
        <v>7455322</v>
      </c>
    </row>
    <row r="138" spans="1:28" x14ac:dyDescent="0.2">
      <c r="A138" s="9" t="s">
        <v>603</v>
      </c>
      <c r="B138" s="9" t="s">
        <v>730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>
        <v>98686</v>
      </c>
      <c r="S138" s="10"/>
      <c r="T138" s="10"/>
      <c r="U138" s="10"/>
      <c r="V138" s="10"/>
      <c r="W138" s="10"/>
      <c r="X138" s="10"/>
      <c r="Y138" s="10"/>
      <c r="Z138" s="10"/>
      <c r="AA138" s="10"/>
      <c r="AB138" s="10">
        <f t="shared" si="2"/>
        <v>98686</v>
      </c>
    </row>
    <row r="139" spans="1:28" x14ac:dyDescent="0.2">
      <c r="A139" s="9" t="s">
        <v>603</v>
      </c>
      <c r="B139" s="9" t="s">
        <v>540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>
        <v>6635122</v>
      </c>
      <c r="AB139" s="10">
        <f t="shared" si="2"/>
        <v>6635122</v>
      </c>
    </row>
    <row r="140" spans="1:28" x14ac:dyDescent="0.2">
      <c r="A140" s="9" t="s">
        <v>603</v>
      </c>
      <c r="B140" s="9" t="s">
        <v>731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>
        <v>1714260</v>
      </c>
      <c r="AB140" s="10">
        <f t="shared" si="2"/>
        <v>1714260</v>
      </c>
    </row>
    <row r="141" spans="1:28" x14ac:dyDescent="0.2">
      <c r="A141" s="9" t="s">
        <v>603</v>
      </c>
      <c r="B141" s="9" t="s">
        <v>548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>
        <v>4096954</v>
      </c>
      <c r="AB141" s="10">
        <f t="shared" si="2"/>
        <v>4096954</v>
      </c>
    </row>
    <row r="142" spans="1:28" x14ac:dyDescent="0.2">
      <c r="A142" s="9" t="s">
        <v>603</v>
      </c>
      <c r="B142" s="9" t="s">
        <v>732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>
        <v>475000</v>
      </c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>
        <f t="shared" si="2"/>
        <v>475000</v>
      </c>
    </row>
    <row r="143" spans="1:28" x14ac:dyDescent="0.2">
      <c r="A143" s="9" t="s">
        <v>603</v>
      </c>
      <c r="B143" s="9" t="s">
        <v>733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>
        <v>9645135</v>
      </c>
      <c r="AB143" s="10">
        <f t="shared" si="2"/>
        <v>9645135</v>
      </c>
    </row>
    <row r="144" spans="1:28" x14ac:dyDescent="0.2">
      <c r="A144" s="9" t="s">
        <v>603</v>
      </c>
      <c r="B144" s="9" t="s">
        <v>565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>
        <v>985000</v>
      </c>
      <c r="AB144" s="10">
        <f t="shared" si="2"/>
        <v>985000</v>
      </c>
    </row>
    <row r="145" spans="1:28" x14ac:dyDescent="0.2">
      <c r="A145" s="9" t="s">
        <v>603</v>
      </c>
      <c r="B145" s="9" t="s">
        <v>734</v>
      </c>
      <c r="C145" s="10"/>
      <c r="D145" s="10">
        <v>1767483</v>
      </c>
      <c r="E145" s="10"/>
      <c r="F145" s="10">
        <v>593850</v>
      </c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>
        <v>8308359</v>
      </c>
      <c r="AB145" s="10">
        <f t="shared" si="2"/>
        <v>10669692</v>
      </c>
    </row>
    <row r="146" spans="1:28" x14ac:dyDescent="0.2">
      <c r="A146" s="9" t="s">
        <v>603</v>
      </c>
      <c r="B146" s="9" t="s">
        <v>569</v>
      </c>
      <c r="C146" s="10"/>
      <c r="D146" s="10">
        <v>562678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>
        <v>4670738</v>
      </c>
      <c r="AB146" s="10">
        <f t="shared" si="2"/>
        <v>5233416</v>
      </c>
    </row>
    <row r="147" spans="1:28" x14ac:dyDescent="0.2">
      <c r="A147" s="9" t="s">
        <v>603</v>
      </c>
      <c r="B147" s="9" t="s">
        <v>572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>
        <v>5961453</v>
      </c>
      <c r="AB147" s="10">
        <f t="shared" si="2"/>
        <v>5961453</v>
      </c>
    </row>
    <row r="148" spans="1:28" x14ac:dyDescent="0.2">
      <c r="A148" s="9" t="s">
        <v>603</v>
      </c>
      <c r="B148" s="9" t="s">
        <v>582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>
        <v>1068657</v>
      </c>
      <c r="AB148" s="10">
        <f t="shared" si="2"/>
        <v>1068657</v>
      </c>
    </row>
    <row r="149" spans="1:28" x14ac:dyDescent="0.2">
      <c r="A149" s="9" t="s">
        <v>603</v>
      </c>
      <c r="B149" s="9" t="s">
        <v>592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>
        <v>2819346</v>
      </c>
      <c r="AB149" s="10">
        <f t="shared" si="2"/>
        <v>2819346</v>
      </c>
    </row>
    <row r="150" spans="1:28" x14ac:dyDescent="0.2">
      <c r="A150" s="9" t="s">
        <v>603</v>
      </c>
      <c r="B150" s="9" t="s">
        <v>594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>
        <v>4000000</v>
      </c>
      <c r="AB150" s="10">
        <f t="shared" si="2"/>
        <v>4000000</v>
      </c>
    </row>
    <row r="151" spans="1:28" x14ac:dyDescent="0.2">
      <c r="A151" s="9" t="s">
        <v>603</v>
      </c>
      <c r="B151" s="9" t="s">
        <v>596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>
        <v>117851</v>
      </c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>
        <f t="shared" si="2"/>
        <v>117851</v>
      </c>
    </row>
    <row r="152" spans="1:28" x14ac:dyDescent="0.2">
      <c r="A152" s="9" t="s">
        <v>624</v>
      </c>
      <c r="B152" s="9" t="s">
        <v>735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>
        <v>500000</v>
      </c>
      <c r="U152" s="10"/>
      <c r="V152" s="10"/>
      <c r="W152" s="10"/>
      <c r="X152" s="10"/>
      <c r="Y152" s="10"/>
      <c r="Z152" s="10">
        <v>175000</v>
      </c>
      <c r="AA152" s="10"/>
      <c r="AB152" s="10">
        <f t="shared" si="2"/>
        <v>675000</v>
      </c>
    </row>
    <row r="153" spans="1:28" x14ac:dyDescent="0.2">
      <c r="A153" s="9" t="s">
        <v>624</v>
      </c>
      <c r="B153" s="9" t="s">
        <v>97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>
        <v>1965853</v>
      </c>
      <c r="AB153" s="10">
        <f t="shared" si="2"/>
        <v>1965853</v>
      </c>
    </row>
    <row r="154" spans="1:28" x14ac:dyDescent="0.2">
      <c r="A154" s="9" t="s">
        <v>624</v>
      </c>
      <c r="B154" s="9" t="s">
        <v>119</v>
      </c>
      <c r="C154" s="10"/>
      <c r="D154" s="10"/>
      <c r="E154" s="10"/>
      <c r="F154" s="10">
        <v>397841</v>
      </c>
      <c r="G154" s="10"/>
      <c r="H154" s="10"/>
      <c r="I154" s="10"/>
      <c r="J154" s="10"/>
      <c r="K154" s="10"/>
      <c r="L154" s="10"/>
      <c r="M154" s="10"/>
      <c r="N154" s="10"/>
      <c r="O154" s="10">
        <v>95939</v>
      </c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>
        <v>542669</v>
      </c>
      <c r="AB154" s="10">
        <f t="shared" si="2"/>
        <v>1036449</v>
      </c>
    </row>
    <row r="155" spans="1:28" x14ac:dyDescent="0.2">
      <c r="A155" s="9" t="s">
        <v>624</v>
      </c>
      <c r="B155" s="9" t="s">
        <v>138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>
        <v>3008759</v>
      </c>
      <c r="AB155" s="10">
        <f t="shared" si="2"/>
        <v>3008759</v>
      </c>
    </row>
    <row r="156" spans="1:28" x14ac:dyDescent="0.2">
      <c r="A156" s="9" t="s">
        <v>624</v>
      </c>
      <c r="B156" s="9" t="s">
        <v>144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>
        <v>2094030</v>
      </c>
      <c r="AB156" s="10">
        <f t="shared" si="2"/>
        <v>2094030</v>
      </c>
    </row>
    <row r="157" spans="1:28" x14ac:dyDescent="0.2">
      <c r="A157" s="9" t="s">
        <v>624</v>
      </c>
      <c r="B157" s="9" t="s">
        <v>210</v>
      </c>
      <c r="C157" s="10"/>
      <c r="D157" s="10">
        <v>2416942</v>
      </c>
      <c r="E157" s="10">
        <v>136950</v>
      </c>
      <c r="F157" s="10">
        <v>3701110</v>
      </c>
      <c r="G157" s="10"/>
      <c r="H157" s="10"/>
      <c r="I157" s="10"/>
      <c r="J157" s="10"/>
      <c r="K157" s="10">
        <v>746938</v>
      </c>
      <c r="L157" s="10"/>
      <c r="M157" s="10"/>
      <c r="N157" s="10"/>
      <c r="O157" s="10"/>
      <c r="P157" s="10"/>
      <c r="Q157" s="10">
        <v>11164798</v>
      </c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>
        <f t="shared" si="2"/>
        <v>18166738</v>
      </c>
    </row>
    <row r="158" spans="1:28" x14ac:dyDescent="0.2">
      <c r="A158" s="9" t="s">
        <v>624</v>
      </c>
      <c r="B158" s="9" t="s">
        <v>736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>
        <v>473300</v>
      </c>
      <c r="AB158" s="10">
        <f t="shared" si="2"/>
        <v>473300</v>
      </c>
    </row>
    <row r="159" spans="1:28" x14ac:dyDescent="0.2">
      <c r="A159" s="9" t="s">
        <v>624</v>
      </c>
      <c r="B159" s="9" t="s">
        <v>362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>
        <v>239799</v>
      </c>
      <c r="U159" s="10"/>
      <c r="V159" s="10"/>
      <c r="W159" s="10"/>
      <c r="X159" s="10"/>
      <c r="Y159" s="10"/>
      <c r="Z159" s="10"/>
      <c r="AA159" s="10"/>
      <c r="AB159" s="10">
        <f t="shared" si="2"/>
        <v>239799</v>
      </c>
    </row>
    <row r="160" spans="1:28" x14ac:dyDescent="0.2">
      <c r="A160" s="9" t="s">
        <v>624</v>
      </c>
      <c r="B160" s="9" t="s">
        <v>420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>
        <v>45660</v>
      </c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>
        <f t="shared" si="2"/>
        <v>45660</v>
      </c>
    </row>
    <row r="161" spans="1:28" x14ac:dyDescent="0.2">
      <c r="A161" s="9" t="s">
        <v>624</v>
      </c>
      <c r="B161" s="9" t="s">
        <v>469</v>
      </c>
      <c r="C161" s="10"/>
      <c r="D161" s="10">
        <v>363400</v>
      </c>
      <c r="E161" s="10"/>
      <c r="F161" s="10">
        <v>1261353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>
        <v>150000000</v>
      </c>
      <c r="Q161" s="10"/>
      <c r="R161" s="10"/>
      <c r="S161" s="10"/>
      <c r="T161" s="10"/>
      <c r="U161" s="10"/>
      <c r="V161" s="10"/>
      <c r="W161" s="10"/>
      <c r="X161" s="10">
        <v>8700325</v>
      </c>
      <c r="Y161" s="10"/>
      <c r="Z161" s="10"/>
      <c r="AA161" s="10">
        <v>58067034</v>
      </c>
      <c r="AB161" s="10">
        <f t="shared" si="2"/>
        <v>218392112</v>
      </c>
    </row>
    <row r="162" spans="1:28" x14ac:dyDescent="0.2">
      <c r="A162" s="9" t="s">
        <v>624</v>
      </c>
      <c r="B162" s="9" t="s">
        <v>478</v>
      </c>
      <c r="C162" s="10"/>
      <c r="D162" s="10">
        <v>4800000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>
        <f t="shared" si="2"/>
        <v>4800000</v>
      </c>
    </row>
    <row r="163" spans="1:28" x14ac:dyDescent="0.2">
      <c r="A163" s="9" t="s">
        <v>624</v>
      </c>
      <c r="B163" s="9" t="s">
        <v>514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>
        <v>451013</v>
      </c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>
        <f t="shared" si="2"/>
        <v>451013</v>
      </c>
    </row>
    <row r="164" spans="1:28" x14ac:dyDescent="0.2">
      <c r="A164" s="9" t="s">
        <v>624</v>
      </c>
      <c r="B164" s="9" t="s">
        <v>737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>
        <v>100000</v>
      </c>
      <c r="U164" s="10"/>
      <c r="V164" s="10"/>
      <c r="W164" s="10"/>
      <c r="X164" s="10"/>
      <c r="Y164" s="10"/>
      <c r="Z164" s="10">
        <v>400000</v>
      </c>
      <c r="AA164" s="10"/>
      <c r="AB164" s="10">
        <f t="shared" si="2"/>
        <v>500000</v>
      </c>
    </row>
    <row r="165" spans="1:28" x14ac:dyDescent="0.2">
      <c r="A165" s="9" t="s">
        <v>624</v>
      </c>
      <c r="B165" s="9" t="s">
        <v>544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>
        <v>337000</v>
      </c>
      <c r="T165" s="10"/>
      <c r="U165" s="10"/>
      <c r="V165" s="10"/>
      <c r="W165" s="10"/>
      <c r="X165" s="10"/>
      <c r="Y165" s="10"/>
      <c r="Z165" s="10"/>
      <c r="AA165" s="10"/>
      <c r="AB165" s="10">
        <f t="shared" si="2"/>
        <v>337000</v>
      </c>
    </row>
    <row r="166" spans="1:28" x14ac:dyDescent="0.2">
      <c r="A166" s="9" t="s">
        <v>647</v>
      </c>
      <c r="B166" s="9" t="s">
        <v>218</v>
      </c>
      <c r="C166" s="10"/>
      <c r="D166" s="10">
        <v>40798261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>
        <v>548961</v>
      </c>
      <c r="P166" s="10">
        <v>17917662</v>
      </c>
      <c r="Q166" s="10">
        <v>5877883</v>
      </c>
      <c r="R166" s="10"/>
      <c r="S166" s="10"/>
      <c r="T166" s="10"/>
      <c r="U166" s="10"/>
      <c r="V166" s="10"/>
      <c r="W166" s="10"/>
      <c r="X166" s="10">
        <v>47558532</v>
      </c>
      <c r="Y166" s="10"/>
      <c r="Z166" s="10">
        <v>10000000</v>
      </c>
      <c r="AA166" s="10">
        <v>239208944</v>
      </c>
      <c r="AB166" s="10">
        <f t="shared" si="2"/>
        <v>361910243</v>
      </c>
    </row>
    <row r="167" spans="1:28" x14ac:dyDescent="0.2">
      <c r="A167" s="9" t="s">
        <v>647</v>
      </c>
      <c r="B167" s="9" t="s">
        <v>738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>
        <v>172250</v>
      </c>
      <c r="S167" s="10"/>
      <c r="T167" s="10"/>
      <c r="U167" s="10"/>
      <c r="V167" s="10"/>
      <c r="W167" s="10"/>
      <c r="X167" s="10"/>
      <c r="Y167" s="10"/>
      <c r="Z167" s="10"/>
      <c r="AA167" s="10"/>
      <c r="AB167" s="10">
        <f t="shared" si="2"/>
        <v>172250</v>
      </c>
    </row>
    <row r="168" spans="1:28" x14ac:dyDescent="0.2">
      <c r="A168" s="9" t="s">
        <v>647</v>
      </c>
      <c r="B168" s="9" t="s">
        <v>275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>
        <v>2819200</v>
      </c>
      <c r="AB168" s="10">
        <f t="shared" si="2"/>
        <v>2819200</v>
      </c>
    </row>
    <row r="169" spans="1:28" x14ac:dyDescent="0.2">
      <c r="A169" s="9" t="s">
        <v>647</v>
      </c>
      <c r="B169" s="9" t="s">
        <v>280</v>
      </c>
      <c r="C169" s="10"/>
      <c r="D169" s="10">
        <v>1600000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>
        <v>6323600</v>
      </c>
      <c r="AB169" s="10">
        <f t="shared" si="2"/>
        <v>7923600</v>
      </c>
    </row>
    <row r="170" spans="1:28" x14ac:dyDescent="0.2">
      <c r="A170" s="9" t="s">
        <v>647</v>
      </c>
      <c r="B170" s="9" t="s">
        <v>283</v>
      </c>
      <c r="C170" s="10">
        <v>760000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>
        <v>385004</v>
      </c>
      <c r="AB170" s="10">
        <f t="shared" si="2"/>
        <v>1145004</v>
      </c>
    </row>
    <row r="171" spans="1:28" x14ac:dyDescent="0.2">
      <c r="A171" s="9" t="s">
        <v>647</v>
      </c>
      <c r="B171" s="9" t="s">
        <v>739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>
        <v>6376702</v>
      </c>
      <c r="AB171" s="10">
        <f t="shared" si="2"/>
        <v>6376702</v>
      </c>
    </row>
    <row r="172" spans="1:28" x14ac:dyDescent="0.2">
      <c r="A172" s="9" t="s">
        <v>647</v>
      </c>
      <c r="B172" s="9" t="s">
        <v>740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>
        <v>2316000</v>
      </c>
      <c r="AB172" s="10">
        <f t="shared" si="2"/>
        <v>2316000</v>
      </c>
    </row>
    <row r="173" spans="1:28" x14ac:dyDescent="0.2">
      <c r="A173" s="9" t="s">
        <v>647</v>
      </c>
      <c r="B173" s="9" t="s">
        <v>386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>
        <v>1174400</v>
      </c>
      <c r="AB173" s="10">
        <f t="shared" si="2"/>
        <v>1174400</v>
      </c>
    </row>
    <row r="174" spans="1:28" x14ac:dyDescent="0.2">
      <c r="A174" s="9" t="s">
        <v>647</v>
      </c>
      <c r="B174" s="9" t="s">
        <v>741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>
        <v>6722400</v>
      </c>
      <c r="AB174" s="10">
        <f t="shared" si="2"/>
        <v>6722400</v>
      </c>
    </row>
    <row r="175" spans="1:28" x14ac:dyDescent="0.2">
      <c r="A175" s="9" t="s">
        <v>647</v>
      </c>
      <c r="B175" s="9" t="s">
        <v>742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>
        <v>34237</v>
      </c>
      <c r="S175" s="10"/>
      <c r="T175" s="10"/>
      <c r="U175" s="10"/>
      <c r="V175" s="10"/>
      <c r="W175" s="10"/>
      <c r="X175" s="10"/>
      <c r="Y175" s="10"/>
      <c r="Z175" s="10"/>
      <c r="AA175" s="10"/>
      <c r="AB175" s="10">
        <f t="shared" si="2"/>
        <v>34237</v>
      </c>
    </row>
    <row r="176" spans="1:28" x14ac:dyDescent="0.2">
      <c r="A176" s="9" t="s">
        <v>647</v>
      </c>
      <c r="B176" s="9" t="s">
        <v>743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>
        <v>3680000</v>
      </c>
      <c r="AB176" s="10">
        <f t="shared" si="2"/>
        <v>3680000</v>
      </c>
    </row>
    <row r="177" spans="1:28" x14ac:dyDescent="0.2">
      <c r="A177" s="9" t="s">
        <v>643</v>
      </c>
      <c r="B177" s="9" t="s">
        <v>234</v>
      </c>
      <c r="C177" s="10"/>
      <c r="D177" s="10">
        <v>4550000</v>
      </c>
      <c r="E177" s="10"/>
      <c r="F177" s="10">
        <v>430087</v>
      </c>
      <c r="G177" s="10"/>
      <c r="H177" s="10"/>
      <c r="I177" s="10"/>
      <c r="J177" s="10">
        <v>340926</v>
      </c>
      <c r="K177" s="10"/>
      <c r="L177" s="10"/>
      <c r="M177" s="10"/>
      <c r="N177" s="10"/>
      <c r="O177" s="10"/>
      <c r="P177" s="10"/>
      <c r="Q177" s="10">
        <v>1755865</v>
      </c>
      <c r="R177" s="10"/>
      <c r="S177" s="10"/>
      <c r="T177" s="10"/>
      <c r="U177" s="10"/>
      <c r="V177" s="10"/>
      <c r="W177" s="10"/>
      <c r="X177" s="10"/>
      <c r="Y177" s="10"/>
      <c r="Z177" s="10"/>
      <c r="AA177" s="10">
        <v>24192334</v>
      </c>
      <c r="AB177" s="10">
        <f t="shared" si="2"/>
        <v>31269212</v>
      </c>
    </row>
    <row r="178" spans="1:28" x14ac:dyDescent="0.2">
      <c r="A178" s="9" t="s">
        <v>634</v>
      </c>
      <c r="B178" s="9" t="s">
        <v>23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>
        <v>350000</v>
      </c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>
        <f t="shared" si="2"/>
        <v>350000</v>
      </c>
    </row>
    <row r="179" spans="1:28" x14ac:dyDescent="0.2">
      <c r="A179" s="9" t="s">
        <v>634</v>
      </c>
      <c r="B179" s="9" t="s">
        <v>744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>
        <v>200000</v>
      </c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>
        <f t="shared" si="2"/>
        <v>200000</v>
      </c>
    </row>
    <row r="180" spans="1:28" x14ac:dyDescent="0.2">
      <c r="A180" s="9" t="s">
        <v>634</v>
      </c>
      <c r="B180" s="9" t="s">
        <v>235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>
        <v>497779</v>
      </c>
      <c r="U180" s="10"/>
      <c r="V180" s="10"/>
      <c r="W180" s="10"/>
      <c r="X180" s="10"/>
      <c r="Y180" s="10"/>
      <c r="Z180" s="10"/>
      <c r="AA180" s="10"/>
      <c r="AB180" s="10">
        <f t="shared" si="2"/>
        <v>497779</v>
      </c>
    </row>
    <row r="181" spans="1:28" x14ac:dyDescent="0.2">
      <c r="A181" s="9" t="s">
        <v>634</v>
      </c>
      <c r="B181" s="9" t="s">
        <v>237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>
        <v>179719</v>
      </c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>
        <f t="shared" si="2"/>
        <v>179719</v>
      </c>
    </row>
    <row r="182" spans="1:28" x14ac:dyDescent="0.2">
      <c r="A182" s="9" t="s">
        <v>634</v>
      </c>
      <c r="B182" s="9" t="s">
        <v>238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>
        <v>2042650</v>
      </c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>
        <f t="shared" si="2"/>
        <v>2042650</v>
      </c>
    </row>
    <row r="183" spans="1:28" x14ac:dyDescent="0.2">
      <c r="A183" s="9" t="s">
        <v>634</v>
      </c>
      <c r="B183" s="9" t="s">
        <v>241</v>
      </c>
      <c r="C183" s="10"/>
      <c r="D183" s="10"/>
      <c r="E183" s="10"/>
      <c r="F183" s="10">
        <v>403078</v>
      </c>
      <c r="G183" s="10"/>
      <c r="H183" s="10"/>
      <c r="I183" s="10"/>
      <c r="J183" s="10"/>
      <c r="K183" s="10">
        <v>473108</v>
      </c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>
        <f t="shared" si="2"/>
        <v>876186</v>
      </c>
    </row>
    <row r="184" spans="1:28" x14ac:dyDescent="0.2">
      <c r="A184" s="9" t="s">
        <v>634</v>
      </c>
      <c r="B184" s="9" t="s">
        <v>745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>
        <v>100000</v>
      </c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>
        <f t="shared" si="2"/>
        <v>100000</v>
      </c>
    </row>
    <row r="185" spans="1:28" x14ac:dyDescent="0.2">
      <c r="A185" s="9" t="s">
        <v>634</v>
      </c>
      <c r="B185" s="9" t="s">
        <v>251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>
        <v>5668471.1699999999</v>
      </c>
      <c r="U185" s="10"/>
      <c r="V185" s="10"/>
      <c r="W185" s="10"/>
      <c r="X185" s="10"/>
      <c r="Y185" s="10"/>
      <c r="Z185" s="10"/>
      <c r="AA185" s="10"/>
      <c r="AB185" s="10">
        <f t="shared" si="2"/>
        <v>5668471.1699999999</v>
      </c>
    </row>
    <row r="186" spans="1:28" x14ac:dyDescent="0.2">
      <c r="A186" s="9" t="s">
        <v>634</v>
      </c>
      <c r="B186" s="9" t="s">
        <v>252</v>
      </c>
      <c r="C186" s="10"/>
      <c r="D186" s="10"/>
      <c r="E186" s="10"/>
      <c r="F186" s="10"/>
      <c r="G186" s="10">
        <v>1812936</v>
      </c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>
        <f t="shared" si="2"/>
        <v>1812936</v>
      </c>
    </row>
    <row r="187" spans="1:28" x14ac:dyDescent="0.2">
      <c r="A187" s="9" t="s">
        <v>634</v>
      </c>
      <c r="B187" s="9" t="s">
        <v>746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>
        <v>186730505</v>
      </c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>
        <f t="shared" si="2"/>
        <v>186730505</v>
      </c>
    </row>
    <row r="188" spans="1:28" x14ac:dyDescent="0.2">
      <c r="A188" s="9" t="s">
        <v>634</v>
      </c>
      <c r="B188" s="9" t="s">
        <v>373</v>
      </c>
      <c r="C188" s="10"/>
      <c r="D188" s="10"/>
      <c r="E188" s="10"/>
      <c r="F188" s="10"/>
      <c r="G188" s="10"/>
      <c r="H188" s="10"/>
      <c r="I188" s="10"/>
      <c r="J188" s="10">
        <v>1477291</v>
      </c>
      <c r="K188" s="10"/>
      <c r="L188" s="10"/>
      <c r="M188" s="10"/>
      <c r="N188" s="10"/>
      <c r="O188" s="10">
        <v>420000</v>
      </c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>
        <f t="shared" si="2"/>
        <v>1897291</v>
      </c>
    </row>
    <row r="189" spans="1:28" x14ac:dyDescent="0.2">
      <c r="A189" s="9" t="s">
        <v>634</v>
      </c>
      <c r="B189" s="9" t="s">
        <v>747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>
        <v>3155000</v>
      </c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>
        <f t="shared" si="2"/>
        <v>3155000</v>
      </c>
    </row>
    <row r="190" spans="1:28" x14ac:dyDescent="0.2">
      <c r="A190" s="9" t="s">
        <v>634</v>
      </c>
      <c r="B190" s="9" t="s">
        <v>748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>
        <v>5000</v>
      </c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>
        <f t="shared" si="2"/>
        <v>5000</v>
      </c>
    </row>
    <row r="191" spans="1:28" x14ac:dyDescent="0.2">
      <c r="A191" s="9" t="s">
        <v>634</v>
      </c>
      <c r="B191" s="9" t="s">
        <v>404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>
        <v>1500000</v>
      </c>
      <c r="N191" s="10">
        <v>800000</v>
      </c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>
        <f t="shared" si="2"/>
        <v>2300000</v>
      </c>
    </row>
    <row r="192" spans="1:28" x14ac:dyDescent="0.2">
      <c r="A192" s="9" t="s">
        <v>634</v>
      </c>
      <c r="B192" s="9" t="s">
        <v>749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>
        <v>140000</v>
      </c>
      <c r="U192" s="10"/>
      <c r="V192" s="10"/>
      <c r="W192" s="10"/>
      <c r="X192" s="10"/>
      <c r="Y192" s="10"/>
      <c r="Z192" s="10"/>
      <c r="AA192" s="10"/>
      <c r="AB192" s="10">
        <f t="shared" si="2"/>
        <v>140000</v>
      </c>
    </row>
    <row r="193" spans="1:28" x14ac:dyDescent="0.2">
      <c r="A193" s="9" t="s">
        <v>634</v>
      </c>
      <c r="B193" s="9" t="s">
        <v>750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>
        <v>345077</v>
      </c>
      <c r="U193" s="10"/>
      <c r="V193" s="10"/>
      <c r="W193" s="10"/>
      <c r="X193" s="10"/>
      <c r="Y193" s="10"/>
      <c r="Z193" s="10"/>
      <c r="AA193" s="10"/>
      <c r="AB193" s="10">
        <f t="shared" si="2"/>
        <v>345077</v>
      </c>
    </row>
    <row r="194" spans="1:28" x14ac:dyDescent="0.2">
      <c r="A194" s="9" t="s">
        <v>634</v>
      </c>
      <c r="B194" s="9" t="s">
        <v>751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>
        <v>645689.5</v>
      </c>
      <c r="U194" s="10"/>
      <c r="V194" s="10"/>
      <c r="W194" s="10"/>
      <c r="X194" s="10"/>
      <c r="Y194" s="10"/>
      <c r="Z194" s="10"/>
      <c r="AA194" s="10"/>
      <c r="AB194" s="10">
        <f t="shared" si="2"/>
        <v>645689.5</v>
      </c>
    </row>
    <row r="195" spans="1:28" x14ac:dyDescent="0.2">
      <c r="A195" s="9" t="s">
        <v>634</v>
      </c>
      <c r="B195" s="9" t="s">
        <v>577</v>
      </c>
      <c r="C195" s="10"/>
      <c r="D195" s="10">
        <v>3000000</v>
      </c>
      <c r="E195" s="10"/>
      <c r="F195" s="10"/>
      <c r="G195" s="10"/>
      <c r="H195" s="10">
        <v>7999944</v>
      </c>
      <c r="I195" s="10"/>
      <c r="J195" s="10"/>
      <c r="K195" s="10"/>
      <c r="L195" s="10"/>
      <c r="M195" s="10"/>
      <c r="N195" s="10">
        <v>795334</v>
      </c>
      <c r="O195" s="10"/>
      <c r="P195" s="10"/>
      <c r="Q195" s="10"/>
      <c r="R195" s="10"/>
      <c r="S195" s="10"/>
      <c r="T195" s="10"/>
      <c r="U195" s="10">
        <v>142154100</v>
      </c>
      <c r="V195" s="10"/>
      <c r="W195" s="10"/>
      <c r="X195" s="10"/>
      <c r="Y195" s="10"/>
      <c r="Z195" s="10"/>
      <c r="AA195" s="10">
        <v>13228131</v>
      </c>
      <c r="AB195" s="10">
        <f t="shared" si="2"/>
        <v>167177509</v>
      </c>
    </row>
    <row r="196" spans="1:28" x14ac:dyDescent="0.2">
      <c r="A196" s="9" t="s">
        <v>613</v>
      </c>
      <c r="B196" s="9" t="s">
        <v>752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>
        <v>-156200</v>
      </c>
      <c r="S196" s="10"/>
      <c r="T196" s="10"/>
      <c r="U196" s="10"/>
      <c r="V196" s="10"/>
      <c r="W196" s="10"/>
      <c r="X196" s="10"/>
      <c r="Y196" s="10"/>
      <c r="Z196" s="10"/>
      <c r="AA196" s="10"/>
      <c r="AB196" s="10">
        <f t="shared" si="2"/>
        <v>-156200</v>
      </c>
    </row>
    <row r="197" spans="1:28" x14ac:dyDescent="0.2">
      <c r="A197" s="9" t="s">
        <v>613</v>
      </c>
      <c r="B197" s="9" t="s">
        <v>31</v>
      </c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>
        <v>1150094</v>
      </c>
      <c r="U197" s="10"/>
      <c r="V197" s="10"/>
      <c r="W197" s="10"/>
      <c r="X197" s="10"/>
      <c r="Y197" s="10"/>
      <c r="Z197" s="10"/>
      <c r="AA197" s="10"/>
      <c r="AB197" s="10">
        <f t="shared" si="2"/>
        <v>1150094</v>
      </c>
    </row>
    <row r="198" spans="1:28" x14ac:dyDescent="0.2">
      <c r="A198" s="9" t="s">
        <v>613</v>
      </c>
      <c r="B198" s="9" t="s">
        <v>49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>
        <v>6117325</v>
      </c>
      <c r="AB198" s="10">
        <f t="shared" ref="AB198:AB261" si="3">SUM(C198:AA198)</f>
        <v>6117325</v>
      </c>
    </row>
    <row r="199" spans="1:28" x14ac:dyDescent="0.2">
      <c r="A199" s="9" t="s">
        <v>613</v>
      </c>
      <c r="B199" s="9" t="s">
        <v>52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>
        <v>72879704</v>
      </c>
      <c r="AB199" s="10">
        <f t="shared" si="3"/>
        <v>72879704</v>
      </c>
    </row>
    <row r="200" spans="1:28" x14ac:dyDescent="0.2">
      <c r="A200" s="9" t="s">
        <v>613</v>
      </c>
      <c r="B200" s="9" t="s">
        <v>53</v>
      </c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>
        <v>500000</v>
      </c>
      <c r="AB200" s="10">
        <f t="shared" si="3"/>
        <v>500000</v>
      </c>
    </row>
    <row r="201" spans="1:28" x14ac:dyDescent="0.2">
      <c r="A201" s="9" t="s">
        <v>613</v>
      </c>
      <c r="B201" s="9" t="s">
        <v>83</v>
      </c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>
        <v>1441093</v>
      </c>
      <c r="AB201" s="10">
        <f t="shared" si="3"/>
        <v>1441093</v>
      </c>
    </row>
    <row r="202" spans="1:28" x14ac:dyDescent="0.2">
      <c r="A202" s="9" t="s">
        <v>613</v>
      </c>
      <c r="B202" s="9" t="s">
        <v>141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>
        <v>3871722</v>
      </c>
      <c r="AB202" s="10">
        <f t="shared" si="3"/>
        <v>3871722</v>
      </c>
    </row>
    <row r="203" spans="1:28" x14ac:dyDescent="0.2">
      <c r="A203" s="9" t="s">
        <v>613</v>
      </c>
      <c r="B203" s="9" t="s">
        <v>190</v>
      </c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>
        <v>753000</v>
      </c>
      <c r="T203" s="10"/>
      <c r="U203" s="10"/>
      <c r="V203" s="10"/>
      <c r="W203" s="10"/>
      <c r="X203" s="10"/>
      <c r="Y203" s="10"/>
      <c r="Z203" s="10"/>
      <c r="AA203" s="10"/>
      <c r="AB203" s="10">
        <f t="shared" si="3"/>
        <v>753000</v>
      </c>
    </row>
    <row r="204" spans="1:28" x14ac:dyDescent="0.2">
      <c r="A204" s="9" t="s">
        <v>613</v>
      </c>
      <c r="B204" s="9" t="s">
        <v>753</v>
      </c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>
        <v>29700</v>
      </c>
      <c r="S204" s="10"/>
      <c r="T204" s="10"/>
      <c r="U204" s="10"/>
      <c r="V204" s="10"/>
      <c r="W204" s="10"/>
      <c r="X204" s="10"/>
      <c r="Y204" s="10"/>
      <c r="Z204" s="10"/>
      <c r="AA204" s="10"/>
      <c r="AB204" s="10">
        <f t="shared" si="3"/>
        <v>29700</v>
      </c>
    </row>
    <row r="205" spans="1:28" x14ac:dyDescent="0.2">
      <c r="A205" s="9" t="s">
        <v>613</v>
      </c>
      <c r="B205" s="9" t="s">
        <v>209</v>
      </c>
      <c r="C205" s="10"/>
      <c r="D205" s="10">
        <v>353562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>
        <v>5229927</v>
      </c>
      <c r="AB205" s="10">
        <f t="shared" si="3"/>
        <v>5583489</v>
      </c>
    </row>
    <row r="206" spans="1:28" x14ac:dyDescent="0.2">
      <c r="A206" s="9" t="s">
        <v>613</v>
      </c>
      <c r="B206" s="9" t="s">
        <v>248</v>
      </c>
      <c r="C206" s="10"/>
      <c r="D206" s="10">
        <v>1586607</v>
      </c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>
        <v>3560552</v>
      </c>
      <c r="AB206" s="10">
        <f t="shared" si="3"/>
        <v>5147159</v>
      </c>
    </row>
    <row r="207" spans="1:28" x14ac:dyDescent="0.2">
      <c r="A207" s="9" t="s">
        <v>613</v>
      </c>
      <c r="B207" s="9" t="s">
        <v>754</v>
      </c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>
        <v>85147</v>
      </c>
      <c r="S207" s="10"/>
      <c r="T207" s="10"/>
      <c r="U207" s="10"/>
      <c r="V207" s="10"/>
      <c r="W207" s="10"/>
      <c r="X207" s="10"/>
      <c r="Y207" s="10"/>
      <c r="Z207" s="10"/>
      <c r="AA207" s="10"/>
      <c r="AB207" s="10">
        <f t="shared" si="3"/>
        <v>85147</v>
      </c>
    </row>
    <row r="208" spans="1:28" x14ac:dyDescent="0.2">
      <c r="A208" s="9" t="s">
        <v>613</v>
      </c>
      <c r="B208" s="9" t="s">
        <v>755</v>
      </c>
      <c r="C208" s="10"/>
      <c r="D208" s="10"/>
      <c r="E208" s="10"/>
      <c r="F208" s="10"/>
      <c r="G208" s="10"/>
      <c r="H208" s="10"/>
      <c r="I208" s="10"/>
      <c r="J208" s="10">
        <v>50451</v>
      </c>
      <c r="K208" s="10"/>
      <c r="L208" s="10"/>
      <c r="M208" s="10"/>
      <c r="N208" s="10"/>
      <c r="O208" s="10">
        <v>29789</v>
      </c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>
        <f t="shared" si="3"/>
        <v>80240</v>
      </c>
    </row>
    <row r="209" spans="1:28" x14ac:dyDescent="0.2">
      <c r="A209" s="9" t="s">
        <v>613</v>
      </c>
      <c r="B209" s="9" t="s">
        <v>255</v>
      </c>
      <c r="C209" s="10"/>
      <c r="D209" s="10"/>
      <c r="E209" s="10"/>
      <c r="F209" s="10">
        <v>14400753</v>
      </c>
      <c r="G209" s="10"/>
      <c r="H209" s="10"/>
      <c r="I209" s="10"/>
      <c r="J209" s="10">
        <v>3077189</v>
      </c>
      <c r="K209" s="10">
        <v>18376140</v>
      </c>
      <c r="L209" s="10"/>
      <c r="M209" s="10"/>
      <c r="N209" s="10"/>
      <c r="O209" s="10">
        <v>2202986</v>
      </c>
      <c r="P209" s="10">
        <v>25885270.999999993</v>
      </c>
      <c r="Q209" s="10">
        <v>31471983</v>
      </c>
      <c r="R209" s="10"/>
      <c r="S209" s="10"/>
      <c r="T209" s="10"/>
      <c r="U209" s="10"/>
      <c r="V209" s="10"/>
      <c r="W209" s="10"/>
      <c r="X209" s="10"/>
      <c r="Y209" s="10">
        <v>1498805</v>
      </c>
      <c r="Z209" s="10"/>
      <c r="AA209" s="10"/>
      <c r="AB209" s="10">
        <f t="shared" si="3"/>
        <v>96913127</v>
      </c>
    </row>
    <row r="210" spans="1:28" x14ac:dyDescent="0.2">
      <c r="A210" s="9" t="s">
        <v>613</v>
      </c>
      <c r="B210" s="9" t="s">
        <v>292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>
        <v>86320</v>
      </c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>
        <f t="shared" si="3"/>
        <v>86320</v>
      </c>
    </row>
    <row r="211" spans="1:28" x14ac:dyDescent="0.2">
      <c r="A211" s="9" t="s">
        <v>613</v>
      </c>
      <c r="B211" s="9" t="s">
        <v>296</v>
      </c>
      <c r="C211" s="10"/>
      <c r="D211" s="10">
        <v>9997193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>
        <v>6000000</v>
      </c>
      <c r="AB211" s="10">
        <f t="shared" si="3"/>
        <v>15997193</v>
      </c>
    </row>
    <row r="212" spans="1:28" x14ac:dyDescent="0.2">
      <c r="A212" s="9" t="s">
        <v>613</v>
      </c>
      <c r="B212" s="9" t="s">
        <v>303</v>
      </c>
      <c r="C212" s="10"/>
      <c r="D212" s="10">
        <v>1150000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>
        <v>4163775</v>
      </c>
      <c r="AB212" s="10">
        <f t="shared" si="3"/>
        <v>5313775</v>
      </c>
    </row>
    <row r="213" spans="1:28" x14ac:dyDescent="0.2">
      <c r="A213" s="9" t="s">
        <v>613</v>
      </c>
      <c r="B213" s="9" t="s">
        <v>313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>
        <v>618637</v>
      </c>
      <c r="Y213" s="10"/>
      <c r="Z213" s="10"/>
      <c r="AA213" s="10">
        <v>9856009</v>
      </c>
      <c r="AB213" s="10">
        <f t="shared" si="3"/>
        <v>10474646</v>
      </c>
    </row>
    <row r="214" spans="1:28" x14ac:dyDescent="0.2">
      <c r="A214" s="9" t="s">
        <v>613</v>
      </c>
      <c r="B214" s="9" t="s">
        <v>332</v>
      </c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>
        <v>3399296</v>
      </c>
      <c r="AB214" s="10">
        <f t="shared" si="3"/>
        <v>3399296</v>
      </c>
    </row>
    <row r="215" spans="1:28" x14ac:dyDescent="0.2">
      <c r="A215" s="9" t="s">
        <v>613</v>
      </c>
      <c r="B215" s="9" t="s">
        <v>333</v>
      </c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>
        <v>5177719</v>
      </c>
      <c r="AB215" s="10">
        <f t="shared" si="3"/>
        <v>5177719</v>
      </c>
    </row>
    <row r="216" spans="1:28" x14ac:dyDescent="0.2">
      <c r="A216" s="9" t="s">
        <v>613</v>
      </c>
      <c r="B216" s="9" t="s">
        <v>756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>
        <v>29700</v>
      </c>
      <c r="S216" s="10"/>
      <c r="T216" s="10"/>
      <c r="U216" s="10"/>
      <c r="V216" s="10"/>
      <c r="W216" s="10"/>
      <c r="X216" s="10"/>
      <c r="Y216" s="10"/>
      <c r="Z216" s="10"/>
      <c r="AA216" s="10"/>
      <c r="AB216" s="10">
        <f t="shared" si="3"/>
        <v>29700</v>
      </c>
    </row>
    <row r="217" spans="1:28" x14ac:dyDescent="0.2">
      <c r="A217" s="9" t="s">
        <v>613</v>
      </c>
      <c r="B217" s="9" t="s">
        <v>336</v>
      </c>
      <c r="C217" s="10"/>
      <c r="D217" s="10">
        <v>1242457</v>
      </c>
      <c r="E217" s="10"/>
      <c r="F217" s="10"/>
      <c r="G217" s="10"/>
      <c r="H217" s="10"/>
      <c r="I217" s="10"/>
      <c r="J217" s="10">
        <v>171505</v>
      </c>
      <c r="K217" s="10"/>
      <c r="L217" s="10"/>
      <c r="M217" s="10"/>
      <c r="N217" s="10"/>
      <c r="O217" s="10">
        <v>131196</v>
      </c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>
        <f t="shared" si="3"/>
        <v>1545158</v>
      </c>
    </row>
    <row r="218" spans="1:28" x14ac:dyDescent="0.2">
      <c r="A218" s="9" t="s">
        <v>613</v>
      </c>
      <c r="B218" s="9" t="s">
        <v>351</v>
      </c>
      <c r="C218" s="10"/>
      <c r="D218" s="10">
        <v>3360000</v>
      </c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>
        <v>426112</v>
      </c>
      <c r="Y218" s="10"/>
      <c r="Z218" s="10"/>
      <c r="AA218" s="10">
        <v>74339068</v>
      </c>
      <c r="AB218" s="10">
        <f t="shared" si="3"/>
        <v>78125180</v>
      </c>
    </row>
    <row r="219" spans="1:28" x14ac:dyDescent="0.2">
      <c r="A219" s="9" t="s">
        <v>613</v>
      </c>
      <c r="B219" s="9" t="s">
        <v>358</v>
      </c>
      <c r="C219" s="10"/>
      <c r="D219" s="10">
        <v>97545</v>
      </c>
      <c r="E219" s="10"/>
      <c r="F219" s="10"/>
      <c r="G219" s="10"/>
      <c r="H219" s="10"/>
      <c r="I219" s="10"/>
      <c r="J219" s="10">
        <v>94622</v>
      </c>
      <c r="K219" s="10"/>
      <c r="L219" s="10"/>
      <c r="M219" s="10"/>
      <c r="N219" s="10"/>
      <c r="O219" s="10">
        <v>65785</v>
      </c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>
        <v>947902</v>
      </c>
      <c r="AB219" s="10">
        <f t="shared" si="3"/>
        <v>1205854</v>
      </c>
    </row>
    <row r="220" spans="1:28" x14ac:dyDescent="0.2">
      <c r="A220" s="9" t="s">
        <v>613</v>
      </c>
      <c r="B220" s="9" t="s">
        <v>377</v>
      </c>
      <c r="C220" s="10"/>
      <c r="D220" s="10">
        <v>4577498</v>
      </c>
      <c r="E220" s="10"/>
      <c r="F220" s="10"/>
      <c r="G220" s="10"/>
      <c r="H220" s="10"/>
      <c r="I220" s="10"/>
      <c r="J220" s="10">
        <v>1818740</v>
      </c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>
        <v>21882274</v>
      </c>
      <c r="Y220" s="10"/>
      <c r="Z220" s="10"/>
      <c r="AA220" s="10">
        <v>47844163</v>
      </c>
      <c r="AB220" s="10">
        <f t="shared" si="3"/>
        <v>76122675</v>
      </c>
    </row>
    <row r="221" spans="1:28" x14ac:dyDescent="0.2">
      <c r="A221" s="9" t="s">
        <v>613</v>
      </c>
      <c r="B221" s="9" t="s">
        <v>757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>
        <v>1168777</v>
      </c>
      <c r="AB221" s="10">
        <f t="shared" si="3"/>
        <v>1168777</v>
      </c>
    </row>
    <row r="222" spans="1:28" x14ac:dyDescent="0.2">
      <c r="A222" s="9" t="s">
        <v>613</v>
      </c>
      <c r="B222" s="9" t="s">
        <v>758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>
        <v>18262445</v>
      </c>
      <c r="AB222" s="10">
        <f t="shared" si="3"/>
        <v>18262445</v>
      </c>
    </row>
    <row r="223" spans="1:28" x14ac:dyDescent="0.2">
      <c r="A223" s="9" t="s">
        <v>613</v>
      </c>
      <c r="B223" s="9" t="s">
        <v>759</v>
      </c>
      <c r="C223" s="10"/>
      <c r="D223" s="10">
        <v>261099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>
        <v>3379784</v>
      </c>
      <c r="AB223" s="10">
        <f t="shared" si="3"/>
        <v>3640883</v>
      </c>
    </row>
    <row r="224" spans="1:28" x14ac:dyDescent="0.2">
      <c r="A224" s="9" t="s">
        <v>613</v>
      </c>
      <c r="B224" s="9" t="s">
        <v>444</v>
      </c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>
        <v>799686</v>
      </c>
      <c r="AB224" s="10">
        <f t="shared" si="3"/>
        <v>799686</v>
      </c>
    </row>
    <row r="225" spans="1:28" x14ac:dyDescent="0.2">
      <c r="A225" s="9" t="s">
        <v>613</v>
      </c>
      <c r="B225" s="9" t="s">
        <v>445</v>
      </c>
      <c r="C225" s="10"/>
      <c r="D225" s="10">
        <v>2823817</v>
      </c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>
        <v>24626880</v>
      </c>
      <c r="AB225" s="10">
        <f t="shared" si="3"/>
        <v>27450697</v>
      </c>
    </row>
    <row r="226" spans="1:28" x14ac:dyDescent="0.2">
      <c r="A226" s="9" t="s">
        <v>613</v>
      </c>
      <c r="B226" s="9" t="s">
        <v>450</v>
      </c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>
        <v>1800000</v>
      </c>
      <c r="AB226" s="10">
        <f t="shared" si="3"/>
        <v>1800000</v>
      </c>
    </row>
    <row r="227" spans="1:28" x14ac:dyDescent="0.2">
      <c r="A227" s="9" t="s">
        <v>613</v>
      </c>
      <c r="B227" s="9" t="s">
        <v>760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>
        <v>59516</v>
      </c>
      <c r="S227" s="10"/>
      <c r="T227" s="10"/>
      <c r="U227" s="10"/>
      <c r="V227" s="10"/>
      <c r="W227" s="10"/>
      <c r="X227" s="10"/>
      <c r="Y227" s="10"/>
      <c r="Z227" s="10"/>
      <c r="AA227" s="10"/>
      <c r="AB227" s="10">
        <f t="shared" si="3"/>
        <v>59516</v>
      </c>
    </row>
    <row r="228" spans="1:28" x14ac:dyDescent="0.2">
      <c r="A228" s="9" t="s">
        <v>613</v>
      </c>
      <c r="B228" s="9" t="s">
        <v>498</v>
      </c>
      <c r="C228" s="10">
        <v>-303229</v>
      </c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>
        <f t="shared" si="3"/>
        <v>-303229</v>
      </c>
    </row>
    <row r="229" spans="1:28" x14ac:dyDescent="0.2">
      <c r="A229" s="9" t="s">
        <v>613</v>
      </c>
      <c r="B229" s="9" t="s">
        <v>520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>
        <v>2374520</v>
      </c>
      <c r="AB229" s="10">
        <f t="shared" si="3"/>
        <v>2374520</v>
      </c>
    </row>
    <row r="230" spans="1:28" x14ac:dyDescent="0.2">
      <c r="A230" s="9" t="s">
        <v>613</v>
      </c>
      <c r="B230" s="9" t="s">
        <v>521</v>
      </c>
      <c r="C230" s="10"/>
      <c r="D230" s="10"/>
      <c r="E230" s="10"/>
      <c r="F230" s="10"/>
      <c r="G230" s="10"/>
      <c r="H230" s="10"/>
      <c r="I230" s="10"/>
      <c r="J230" s="10">
        <v>37994</v>
      </c>
      <c r="K230" s="10"/>
      <c r="L230" s="10"/>
      <c r="M230" s="10"/>
      <c r="N230" s="10"/>
      <c r="O230" s="10">
        <v>61505</v>
      </c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>
        <v>1946369</v>
      </c>
      <c r="AB230" s="10">
        <f t="shared" si="3"/>
        <v>2045868</v>
      </c>
    </row>
    <row r="231" spans="1:28" x14ac:dyDescent="0.2">
      <c r="A231" s="9" t="s">
        <v>613</v>
      </c>
      <c r="B231" s="9" t="s">
        <v>551</v>
      </c>
      <c r="C231" s="10"/>
      <c r="D231" s="10"/>
      <c r="E231" s="10"/>
      <c r="F231" s="10"/>
      <c r="G231" s="10"/>
      <c r="H231" s="10"/>
      <c r="I231" s="10"/>
      <c r="J231" s="10">
        <v>1771735</v>
      </c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>
        <v>14697870</v>
      </c>
      <c r="Y231" s="10"/>
      <c r="Z231" s="10"/>
      <c r="AA231" s="10">
        <v>18889530</v>
      </c>
      <c r="AB231" s="10">
        <f t="shared" si="3"/>
        <v>35359135</v>
      </c>
    </row>
    <row r="232" spans="1:28" x14ac:dyDescent="0.2">
      <c r="A232" s="9" t="s">
        <v>613</v>
      </c>
      <c r="B232" s="9" t="s">
        <v>574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>
        <v>22640698</v>
      </c>
      <c r="AB232" s="10">
        <f t="shared" si="3"/>
        <v>22640698</v>
      </c>
    </row>
    <row r="233" spans="1:28" x14ac:dyDescent="0.2">
      <c r="A233" s="9" t="s">
        <v>632</v>
      </c>
      <c r="B233" s="9" t="s">
        <v>761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>
        <v>118468</v>
      </c>
      <c r="S233" s="10"/>
      <c r="T233" s="10"/>
      <c r="U233" s="10"/>
      <c r="V233" s="10"/>
      <c r="W233" s="10"/>
      <c r="X233" s="10"/>
      <c r="Y233" s="10"/>
      <c r="Z233" s="10"/>
      <c r="AA233" s="10"/>
      <c r="AB233" s="10">
        <f t="shared" si="3"/>
        <v>118468</v>
      </c>
    </row>
    <row r="234" spans="1:28" x14ac:dyDescent="0.2">
      <c r="A234" s="9" t="s">
        <v>632</v>
      </c>
      <c r="B234" s="9" t="s">
        <v>32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>
        <v>3066667</v>
      </c>
      <c r="AB234" s="10">
        <f t="shared" si="3"/>
        <v>3066667</v>
      </c>
    </row>
    <row r="235" spans="1:28" x14ac:dyDescent="0.2">
      <c r="A235" s="9" t="s">
        <v>632</v>
      </c>
      <c r="B235" s="9" t="s">
        <v>762</v>
      </c>
      <c r="C235" s="10"/>
      <c r="D235" s="10">
        <v>5903277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>
        <f t="shared" si="3"/>
        <v>5903277</v>
      </c>
    </row>
    <row r="236" spans="1:28" x14ac:dyDescent="0.2">
      <c r="A236" s="9" t="s">
        <v>632</v>
      </c>
      <c r="B236" s="9" t="s">
        <v>84</v>
      </c>
      <c r="C236" s="10"/>
      <c r="D236" s="10">
        <v>2500000</v>
      </c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>
        <v>7037310</v>
      </c>
      <c r="AB236" s="10">
        <f t="shared" si="3"/>
        <v>9537310</v>
      </c>
    </row>
    <row r="237" spans="1:28" x14ac:dyDescent="0.2">
      <c r="A237" s="9" t="s">
        <v>632</v>
      </c>
      <c r="B237" s="9" t="s">
        <v>206</v>
      </c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>
        <v>629216</v>
      </c>
      <c r="Y237" s="10"/>
      <c r="Z237" s="10"/>
      <c r="AA237" s="10">
        <v>13541836</v>
      </c>
      <c r="AB237" s="10">
        <f t="shared" si="3"/>
        <v>14171052</v>
      </c>
    </row>
    <row r="238" spans="1:28" x14ac:dyDescent="0.2">
      <c r="A238" s="9" t="s">
        <v>632</v>
      </c>
      <c r="B238" s="9" t="s">
        <v>220</v>
      </c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>
        <v>1592219</v>
      </c>
      <c r="AB238" s="10">
        <f t="shared" si="3"/>
        <v>1592219</v>
      </c>
    </row>
    <row r="239" spans="1:28" x14ac:dyDescent="0.2">
      <c r="A239" s="9" t="s">
        <v>632</v>
      </c>
      <c r="B239" s="9" t="s">
        <v>266</v>
      </c>
      <c r="C239" s="10"/>
      <c r="D239" s="10"/>
      <c r="E239" s="10"/>
      <c r="F239" s="10">
        <v>6370303</v>
      </c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>
        <f t="shared" si="3"/>
        <v>6370303</v>
      </c>
    </row>
    <row r="240" spans="1:28" x14ac:dyDescent="0.2">
      <c r="A240" s="9" t="s">
        <v>632</v>
      </c>
      <c r="B240" s="9" t="s">
        <v>267</v>
      </c>
      <c r="C240" s="10"/>
      <c r="D240" s="10"/>
      <c r="E240" s="10"/>
      <c r="F240" s="10"/>
      <c r="G240" s="10"/>
      <c r="H240" s="10"/>
      <c r="I240" s="10"/>
      <c r="J240" s="10"/>
      <c r="K240" s="10">
        <v>1607850</v>
      </c>
      <c r="L240" s="10"/>
      <c r="M240" s="10"/>
      <c r="N240" s="10">
        <v>50000</v>
      </c>
      <c r="O240" s="10">
        <v>51976</v>
      </c>
      <c r="P240" s="10"/>
      <c r="Q240" s="10">
        <v>22661141</v>
      </c>
      <c r="R240" s="10"/>
      <c r="S240" s="10"/>
      <c r="T240" s="10"/>
      <c r="U240" s="10"/>
      <c r="V240" s="10"/>
      <c r="W240" s="10"/>
      <c r="X240" s="10"/>
      <c r="Y240" s="10">
        <v>862681</v>
      </c>
      <c r="Z240" s="10"/>
      <c r="AA240" s="10">
        <v>11303452</v>
      </c>
      <c r="AB240" s="10">
        <f t="shared" si="3"/>
        <v>36537100</v>
      </c>
    </row>
    <row r="241" spans="1:28" x14ac:dyDescent="0.2">
      <c r="A241" s="9" t="s">
        <v>632</v>
      </c>
      <c r="B241" s="9" t="s">
        <v>268</v>
      </c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>
        <v>2871248</v>
      </c>
      <c r="AB241" s="10">
        <f t="shared" si="3"/>
        <v>2871248</v>
      </c>
    </row>
    <row r="242" spans="1:28" x14ac:dyDescent="0.2">
      <c r="A242" s="9" t="s">
        <v>632</v>
      </c>
      <c r="B242" s="9" t="s">
        <v>367</v>
      </c>
      <c r="C242" s="10"/>
      <c r="D242" s="10">
        <v>21090902</v>
      </c>
      <c r="E242" s="10">
        <v>3896160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>
        <v>32000000</v>
      </c>
      <c r="Y242" s="10"/>
      <c r="Z242" s="10"/>
      <c r="AA242" s="10">
        <v>81496581</v>
      </c>
      <c r="AB242" s="10">
        <f t="shared" si="3"/>
        <v>138483643</v>
      </c>
    </row>
    <row r="243" spans="1:28" x14ac:dyDescent="0.2">
      <c r="A243" s="9" t="s">
        <v>632</v>
      </c>
      <c r="B243" s="9" t="s">
        <v>511</v>
      </c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>
        <v>57180</v>
      </c>
      <c r="S243" s="10"/>
      <c r="T243" s="10"/>
      <c r="U243" s="10"/>
      <c r="V243" s="10"/>
      <c r="W243" s="10"/>
      <c r="X243" s="10"/>
      <c r="Y243" s="10"/>
      <c r="Z243" s="10"/>
      <c r="AA243" s="10"/>
      <c r="AB243" s="10">
        <f t="shared" si="3"/>
        <v>57180</v>
      </c>
    </row>
    <row r="244" spans="1:28" x14ac:dyDescent="0.2">
      <c r="A244" s="9" t="s">
        <v>651</v>
      </c>
      <c r="B244" s="9" t="s">
        <v>289</v>
      </c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>
        <v>1354957</v>
      </c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>
        <f t="shared" si="3"/>
        <v>1354957</v>
      </c>
    </row>
    <row r="245" spans="1:28" x14ac:dyDescent="0.2">
      <c r="A245" s="9" t="s">
        <v>648</v>
      </c>
      <c r="B245" s="9" t="s">
        <v>297</v>
      </c>
      <c r="C245" s="10"/>
      <c r="D245" s="10">
        <v>5000000</v>
      </c>
      <c r="E245" s="10"/>
      <c r="F245" s="10"/>
      <c r="G245" s="10"/>
      <c r="H245" s="10">
        <v>1949267</v>
      </c>
      <c r="I245" s="10"/>
      <c r="J245" s="10">
        <v>382402</v>
      </c>
      <c r="K245" s="10"/>
      <c r="L245" s="10"/>
      <c r="M245" s="10"/>
      <c r="N245" s="10"/>
      <c r="O245" s="10">
        <v>247682</v>
      </c>
      <c r="P245" s="10">
        <v>250000000</v>
      </c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>
        <v>23123112</v>
      </c>
      <c r="AB245" s="10">
        <f t="shared" si="3"/>
        <v>280702463</v>
      </c>
    </row>
    <row r="246" spans="1:28" x14ac:dyDescent="0.2">
      <c r="A246" s="9" t="s">
        <v>648</v>
      </c>
      <c r="B246" s="9" t="s">
        <v>523</v>
      </c>
      <c r="C246" s="10"/>
      <c r="D246" s="10">
        <v>815833</v>
      </c>
      <c r="E246" s="10"/>
      <c r="F246" s="10"/>
      <c r="G246" s="10"/>
      <c r="H246" s="10"/>
      <c r="I246" s="10"/>
      <c r="J246" s="10"/>
      <c r="K246" s="10">
        <v>450553</v>
      </c>
      <c r="L246" s="10"/>
      <c r="M246" s="10"/>
      <c r="N246" s="10"/>
      <c r="O246" s="10"/>
      <c r="P246" s="10">
        <v>9172397</v>
      </c>
      <c r="Q246" s="10">
        <v>1675805</v>
      </c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>
        <f t="shared" si="3"/>
        <v>12114588</v>
      </c>
    </row>
    <row r="247" spans="1:28" x14ac:dyDescent="0.2">
      <c r="A247" s="9" t="s">
        <v>639</v>
      </c>
      <c r="B247" s="9" t="s">
        <v>161</v>
      </c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>
        <v>312139</v>
      </c>
      <c r="AB247" s="10">
        <f t="shared" si="3"/>
        <v>312139</v>
      </c>
    </row>
    <row r="248" spans="1:28" x14ac:dyDescent="0.2">
      <c r="A248" s="9" t="s">
        <v>639</v>
      </c>
      <c r="B248" s="9" t="s">
        <v>175</v>
      </c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>
        <v>1070000</v>
      </c>
      <c r="AB248" s="10">
        <f t="shared" si="3"/>
        <v>1070000</v>
      </c>
    </row>
    <row r="249" spans="1:28" x14ac:dyDescent="0.2">
      <c r="A249" s="9" t="s">
        <v>639</v>
      </c>
      <c r="B249" s="9" t="s">
        <v>208</v>
      </c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>
        <v>918855</v>
      </c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>
        <f t="shared" si="3"/>
        <v>918855</v>
      </c>
    </row>
    <row r="250" spans="1:28" x14ac:dyDescent="0.2">
      <c r="A250" s="9" t="s">
        <v>639</v>
      </c>
      <c r="B250" s="9" t="s">
        <v>299</v>
      </c>
      <c r="C250" s="10"/>
      <c r="D250" s="10">
        <v>1567000</v>
      </c>
      <c r="E250" s="10"/>
      <c r="F250" s="10">
        <v>466014</v>
      </c>
      <c r="G250" s="10"/>
      <c r="H250" s="10"/>
      <c r="I250" s="10"/>
      <c r="J250" s="10">
        <v>16019</v>
      </c>
      <c r="K250" s="10">
        <v>110903</v>
      </c>
      <c r="L250" s="10"/>
      <c r="M250" s="10"/>
      <c r="N250" s="10"/>
      <c r="O250" s="10">
        <v>121099</v>
      </c>
      <c r="P250" s="10"/>
      <c r="Q250" s="10">
        <v>6750573</v>
      </c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>
        <f t="shared" si="3"/>
        <v>9031608</v>
      </c>
    </row>
    <row r="251" spans="1:28" x14ac:dyDescent="0.2">
      <c r="A251" s="9" t="s">
        <v>639</v>
      </c>
      <c r="B251" s="9" t="s">
        <v>763</v>
      </c>
      <c r="C251" s="10"/>
      <c r="D251" s="10">
        <v>220000</v>
      </c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>
        <v>1992850</v>
      </c>
      <c r="AB251" s="10">
        <f t="shared" si="3"/>
        <v>2212850</v>
      </c>
    </row>
    <row r="252" spans="1:28" x14ac:dyDescent="0.2">
      <c r="A252" s="9" t="s">
        <v>639</v>
      </c>
      <c r="B252" s="9" t="s">
        <v>415</v>
      </c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>
        <v>587032</v>
      </c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>
        <f t="shared" si="3"/>
        <v>587032</v>
      </c>
    </row>
    <row r="253" spans="1:28" x14ac:dyDescent="0.2">
      <c r="A253" s="9" t="s">
        <v>639</v>
      </c>
      <c r="B253" s="9" t="s">
        <v>501</v>
      </c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>
        <v>247501</v>
      </c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>
        <f t="shared" si="3"/>
        <v>247501</v>
      </c>
    </row>
    <row r="254" spans="1:28" x14ac:dyDescent="0.2">
      <c r="A254" s="9" t="s">
        <v>639</v>
      </c>
      <c r="B254" s="9" t="s">
        <v>530</v>
      </c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>
        <v>830000</v>
      </c>
      <c r="AB254" s="10">
        <f t="shared" si="3"/>
        <v>830000</v>
      </c>
    </row>
    <row r="255" spans="1:28" x14ac:dyDescent="0.2">
      <c r="A255" s="9" t="s">
        <v>639</v>
      </c>
      <c r="B255" s="9" t="s">
        <v>566</v>
      </c>
      <c r="C255" s="10"/>
      <c r="D255" s="10">
        <v>199680</v>
      </c>
      <c r="E255" s="10"/>
      <c r="F255" s="10"/>
      <c r="G255" s="10"/>
      <c r="H255" s="10"/>
      <c r="I255" s="10"/>
      <c r="J255" s="10">
        <v>96872</v>
      </c>
      <c r="K255" s="10"/>
      <c r="L255" s="10"/>
      <c r="M255" s="10"/>
      <c r="N255" s="10"/>
      <c r="O255" s="10">
        <v>30166</v>
      </c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>
        <v>8247042</v>
      </c>
      <c r="AB255" s="10">
        <f t="shared" si="3"/>
        <v>8573760</v>
      </c>
    </row>
    <row r="256" spans="1:28" x14ac:dyDescent="0.2">
      <c r="A256" s="9" t="s">
        <v>600</v>
      </c>
      <c r="B256" s="9" t="s">
        <v>764</v>
      </c>
      <c r="C256" s="10"/>
      <c r="D256" s="10">
        <v>6204409</v>
      </c>
      <c r="E256" s="10"/>
      <c r="F256" s="10">
        <v>9573150</v>
      </c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>
        <v>16400968</v>
      </c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>
        <f t="shared" si="3"/>
        <v>32178527</v>
      </c>
    </row>
    <row r="257" spans="1:28" x14ac:dyDescent="0.2">
      <c r="A257" s="9" t="s">
        <v>600</v>
      </c>
      <c r="B257" s="9" t="s">
        <v>41</v>
      </c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>
        <v>2028848</v>
      </c>
      <c r="AB257" s="10">
        <f t="shared" si="3"/>
        <v>2028848</v>
      </c>
    </row>
    <row r="258" spans="1:28" x14ac:dyDescent="0.2">
      <c r="A258" s="9" t="s">
        <v>600</v>
      </c>
      <c r="B258" s="9" t="s">
        <v>81</v>
      </c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>
        <v>7400000</v>
      </c>
      <c r="AB258" s="10">
        <f t="shared" si="3"/>
        <v>7400000</v>
      </c>
    </row>
    <row r="259" spans="1:28" x14ac:dyDescent="0.2">
      <c r="A259" s="9" t="s">
        <v>600</v>
      </c>
      <c r="B259" s="9" t="s">
        <v>91</v>
      </c>
      <c r="C259" s="10"/>
      <c r="D259" s="10">
        <v>17897817</v>
      </c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>
        <v>35000000</v>
      </c>
      <c r="Q259" s="10"/>
      <c r="R259" s="10"/>
      <c r="S259" s="10"/>
      <c r="T259" s="10"/>
      <c r="U259" s="10"/>
      <c r="V259" s="10"/>
      <c r="W259" s="10"/>
      <c r="X259" s="10">
        <v>129419107</v>
      </c>
      <c r="Y259" s="10"/>
      <c r="Z259" s="10"/>
      <c r="AA259" s="10">
        <v>129635498</v>
      </c>
      <c r="AB259" s="10">
        <f t="shared" si="3"/>
        <v>311952422</v>
      </c>
    </row>
    <row r="260" spans="1:28" x14ac:dyDescent="0.2">
      <c r="A260" s="9" t="s">
        <v>600</v>
      </c>
      <c r="B260" s="9" t="s">
        <v>117</v>
      </c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>
        <v>56661000</v>
      </c>
      <c r="AB260" s="10">
        <f t="shared" si="3"/>
        <v>56661000</v>
      </c>
    </row>
    <row r="261" spans="1:28" x14ac:dyDescent="0.2">
      <c r="A261" s="9" t="s">
        <v>600</v>
      </c>
      <c r="B261" s="9" t="s">
        <v>127</v>
      </c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>
        <v>1927500</v>
      </c>
      <c r="AB261" s="10">
        <f t="shared" si="3"/>
        <v>1927500</v>
      </c>
    </row>
    <row r="262" spans="1:28" x14ac:dyDescent="0.2">
      <c r="A262" s="9" t="s">
        <v>600</v>
      </c>
      <c r="B262" s="9" t="s">
        <v>128</v>
      </c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>
        <v>600000</v>
      </c>
      <c r="AB262" s="10">
        <f t="shared" ref="AB262:AB325" si="4">SUM(C262:AA262)</f>
        <v>600000</v>
      </c>
    </row>
    <row r="263" spans="1:28" x14ac:dyDescent="0.2">
      <c r="A263" s="9" t="s">
        <v>600</v>
      </c>
      <c r="B263" s="9" t="s">
        <v>212</v>
      </c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>
        <v>77960650</v>
      </c>
      <c r="Y263" s="10"/>
      <c r="Z263" s="10"/>
      <c r="AA263" s="10">
        <v>80682602</v>
      </c>
      <c r="AB263" s="10">
        <f t="shared" si="4"/>
        <v>158643252</v>
      </c>
    </row>
    <row r="264" spans="1:28" x14ac:dyDescent="0.2">
      <c r="A264" s="9" t="s">
        <v>600</v>
      </c>
      <c r="B264" s="9" t="s">
        <v>232</v>
      </c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>
        <v>2142500</v>
      </c>
      <c r="AB264" s="10">
        <f t="shared" si="4"/>
        <v>2142500</v>
      </c>
    </row>
    <row r="265" spans="1:28" x14ac:dyDescent="0.2">
      <c r="A265" s="9" t="s">
        <v>600</v>
      </c>
      <c r="B265" s="9" t="s">
        <v>284</v>
      </c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>
        <v>3286219</v>
      </c>
      <c r="AB265" s="10">
        <f t="shared" si="4"/>
        <v>3286219</v>
      </c>
    </row>
    <row r="266" spans="1:28" x14ac:dyDescent="0.2">
      <c r="A266" s="9" t="s">
        <v>600</v>
      </c>
      <c r="B266" s="9" t="s">
        <v>300</v>
      </c>
      <c r="C266" s="10"/>
      <c r="D266" s="10"/>
      <c r="E266" s="10"/>
      <c r="F266" s="10"/>
      <c r="G266" s="10"/>
      <c r="H266" s="10"/>
      <c r="I266" s="10"/>
      <c r="J266" s="10"/>
      <c r="K266" s="10">
        <v>6322672</v>
      </c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>
        <f t="shared" si="4"/>
        <v>6322672</v>
      </c>
    </row>
    <row r="267" spans="1:28" x14ac:dyDescent="0.2">
      <c r="A267" s="9" t="s">
        <v>600</v>
      </c>
      <c r="B267" s="9" t="s">
        <v>765</v>
      </c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>
        <v>150208</v>
      </c>
      <c r="AB267" s="10">
        <f t="shared" si="4"/>
        <v>150208</v>
      </c>
    </row>
    <row r="268" spans="1:28" x14ac:dyDescent="0.2">
      <c r="A268" s="9" t="s">
        <v>600</v>
      </c>
      <c r="B268" s="9" t="s">
        <v>354</v>
      </c>
      <c r="C268" s="10"/>
      <c r="D268" s="10"/>
      <c r="E268" s="10"/>
      <c r="F268" s="10"/>
      <c r="G268" s="10"/>
      <c r="H268" s="10"/>
      <c r="I268" s="10"/>
      <c r="J268" s="10">
        <v>242752</v>
      </c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>
        <v>854349</v>
      </c>
      <c r="AB268" s="10">
        <f t="shared" si="4"/>
        <v>1097101</v>
      </c>
    </row>
    <row r="269" spans="1:28" x14ac:dyDescent="0.2">
      <c r="A269" s="9" t="s">
        <v>600</v>
      </c>
      <c r="B269" s="9" t="s">
        <v>467</v>
      </c>
      <c r="C269" s="10"/>
      <c r="D269" s="10"/>
      <c r="E269" s="10"/>
      <c r="F269" s="10">
        <v>4597285</v>
      </c>
      <c r="G269" s="10"/>
      <c r="H269" s="10"/>
      <c r="I269" s="10"/>
      <c r="J269" s="10">
        <v>7466</v>
      </c>
      <c r="K269" s="10"/>
      <c r="L269" s="10"/>
      <c r="M269" s="10"/>
      <c r="N269" s="10"/>
      <c r="O269" s="10">
        <v>5957</v>
      </c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>
        <f t="shared" si="4"/>
        <v>4610708</v>
      </c>
    </row>
    <row r="270" spans="1:28" x14ac:dyDescent="0.2">
      <c r="A270" s="9" t="s">
        <v>600</v>
      </c>
      <c r="B270" s="9" t="s">
        <v>766</v>
      </c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>
        <v>981777</v>
      </c>
      <c r="AB270" s="10">
        <f t="shared" si="4"/>
        <v>981777</v>
      </c>
    </row>
    <row r="271" spans="1:28" x14ac:dyDescent="0.2">
      <c r="A271" s="9" t="s">
        <v>600</v>
      </c>
      <c r="B271" s="9" t="s">
        <v>767</v>
      </c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>
        <v>1689864</v>
      </c>
      <c r="AB271" s="10">
        <f t="shared" si="4"/>
        <v>1689864</v>
      </c>
    </row>
    <row r="272" spans="1:28" x14ac:dyDescent="0.2">
      <c r="A272" s="9" t="s">
        <v>600</v>
      </c>
      <c r="B272" s="9" t="s">
        <v>480</v>
      </c>
      <c r="C272" s="10"/>
      <c r="D272" s="10"/>
      <c r="E272" s="10"/>
      <c r="F272" s="10"/>
      <c r="G272" s="10"/>
      <c r="H272" s="10"/>
      <c r="I272" s="10"/>
      <c r="J272" s="10"/>
      <c r="K272" s="10"/>
      <c r="L272" s="10">
        <v>36961</v>
      </c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>
        <v>2592000</v>
      </c>
      <c r="AB272" s="10">
        <f t="shared" si="4"/>
        <v>2628961</v>
      </c>
    </row>
    <row r="273" spans="1:28" x14ac:dyDescent="0.2">
      <c r="A273" s="9" t="s">
        <v>600</v>
      </c>
      <c r="B273" s="9" t="s">
        <v>481</v>
      </c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>
        <v>1811059</v>
      </c>
      <c r="AB273" s="10">
        <f t="shared" si="4"/>
        <v>1811059</v>
      </c>
    </row>
    <row r="274" spans="1:28" x14ac:dyDescent="0.2">
      <c r="A274" s="9" t="s">
        <v>600</v>
      </c>
      <c r="B274" s="9" t="s">
        <v>518</v>
      </c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>
        <v>2281592</v>
      </c>
      <c r="AB274" s="10">
        <f t="shared" si="4"/>
        <v>2281592</v>
      </c>
    </row>
    <row r="275" spans="1:28" x14ac:dyDescent="0.2">
      <c r="A275" s="9" t="s">
        <v>600</v>
      </c>
      <c r="B275" s="9" t="s">
        <v>524</v>
      </c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>
        <v>399889</v>
      </c>
      <c r="AB275" s="10">
        <f t="shared" si="4"/>
        <v>399889</v>
      </c>
    </row>
    <row r="276" spans="1:28" x14ac:dyDescent="0.2">
      <c r="A276" s="9" t="s">
        <v>600</v>
      </c>
      <c r="B276" s="9" t="s">
        <v>527</v>
      </c>
      <c r="C276" s="10"/>
      <c r="D276" s="10">
        <v>3225306</v>
      </c>
      <c r="E276" s="10"/>
      <c r="F276" s="10"/>
      <c r="G276" s="10"/>
      <c r="H276" s="10"/>
      <c r="I276" s="10"/>
      <c r="J276" s="10">
        <v>486828</v>
      </c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>
        <v>39433454</v>
      </c>
      <c r="AB276" s="10">
        <f t="shared" si="4"/>
        <v>43145588</v>
      </c>
    </row>
    <row r="277" spans="1:28" x14ac:dyDescent="0.2">
      <c r="A277" s="9" t="s">
        <v>600</v>
      </c>
      <c r="B277" s="9" t="s">
        <v>554</v>
      </c>
      <c r="C277" s="10"/>
      <c r="D277" s="10"/>
      <c r="E277" s="10"/>
      <c r="F277" s="10"/>
      <c r="G277" s="10"/>
      <c r="H277" s="10"/>
      <c r="I277" s="10"/>
      <c r="J277" s="10">
        <v>153065</v>
      </c>
      <c r="K277" s="10"/>
      <c r="L277" s="10"/>
      <c r="M277" s="10"/>
      <c r="N277" s="10"/>
      <c r="O277" s="10">
        <v>85474</v>
      </c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>
        <f t="shared" si="4"/>
        <v>238539</v>
      </c>
    </row>
    <row r="278" spans="1:28" x14ac:dyDescent="0.2">
      <c r="A278" s="9" t="s">
        <v>607</v>
      </c>
      <c r="B278" s="9" t="s">
        <v>40</v>
      </c>
      <c r="C278" s="10"/>
      <c r="D278" s="10"/>
      <c r="E278" s="10"/>
      <c r="F278" s="10"/>
      <c r="G278" s="10"/>
      <c r="H278" s="10"/>
      <c r="I278" s="10"/>
      <c r="J278" s="10">
        <v>286047</v>
      </c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>
        <v>2387671</v>
      </c>
      <c r="AB278" s="10">
        <f t="shared" si="4"/>
        <v>2673718</v>
      </c>
    </row>
    <row r="279" spans="1:28" x14ac:dyDescent="0.2">
      <c r="A279" s="9" t="s">
        <v>607</v>
      </c>
      <c r="B279" s="9" t="s">
        <v>768</v>
      </c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>
        <v>1929427</v>
      </c>
      <c r="AB279" s="10">
        <f t="shared" si="4"/>
        <v>1929427</v>
      </c>
    </row>
    <row r="280" spans="1:28" x14ac:dyDescent="0.2">
      <c r="A280" s="9" t="s">
        <v>607</v>
      </c>
      <c r="B280" s="9" t="s">
        <v>121</v>
      </c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>
        <v>853805</v>
      </c>
      <c r="AB280" s="10">
        <f t="shared" si="4"/>
        <v>853805</v>
      </c>
    </row>
    <row r="281" spans="1:28" x14ac:dyDescent="0.2">
      <c r="A281" s="9" t="s">
        <v>607</v>
      </c>
      <c r="B281" s="9" t="s">
        <v>134</v>
      </c>
      <c r="C281" s="10"/>
      <c r="D281" s="10">
        <v>231062</v>
      </c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>
        <v>2550168</v>
      </c>
      <c r="AB281" s="10">
        <f t="shared" si="4"/>
        <v>2781230</v>
      </c>
    </row>
    <row r="282" spans="1:28" x14ac:dyDescent="0.2">
      <c r="A282" s="9" t="s">
        <v>607</v>
      </c>
      <c r="B282" s="9" t="s">
        <v>156</v>
      </c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>
        <v>1040541</v>
      </c>
      <c r="AB282" s="10">
        <f t="shared" si="4"/>
        <v>1040541</v>
      </c>
    </row>
    <row r="283" spans="1:28" x14ac:dyDescent="0.2">
      <c r="A283" s="9" t="s">
        <v>607</v>
      </c>
      <c r="B283" s="9" t="s">
        <v>193</v>
      </c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>
        <v>1700986</v>
      </c>
      <c r="AB283" s="10">
        <f t="shared" si="4"/>
        <v>1700986</v>
      </c>
    </row>
    <row r="284" spans="1:28" x14ac:dyDescent="0.2">
      <c r="A284" s="9" t="s">
        <v>607</v>
      </c>
      <c r="B284" s="9" t="s">
        <v>249</v>
      </c>
      <c r="C284" s="10"/>
      <c r="D284" s="10"/>
      <c r="E284" s="10"/>
      <c r="F284" s="10">
        <v>22685</v>
      </c>
      <c r="G284" s="10"/>
      <c r="H284" s="10"/>
      <c r="I284" s="10"/>
      <c r="J284" s="10">
        <v>12832</v>
      </c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>
        <f t="shared" si="4"/>
        <v>35517</v>
      </c>
    </row>
    <row r="285" spans="1:28" x14ac:dyDescent="0.2">
      <c r="A285" s="9" t="s">
        <v>607</v>
      </c>
      <c r="B285" s="9" t="s">
        <v>260</v>
      </c>
      <c r="C285" s="10"/>
      <c r="D285" s="10">
        <v>537384</v>
      </c>
      <c r="E285" s="10"/>
      <c r="F285" s="10">
        <v>90667</v>
      </c>
      <c r="G285" s="10"/>
      <c r="H285" s="10"/>
      <c r="I285" s="10"/>
      <c r="J285" s="10">
        <v>155282</v>
      </c>
      <c r="K285" s="10"/>
      <c r="L285" s="10"/>
      <c r="M285" s="10"/>
      <c r="N285" s="10"/>
      <c r="O285" s="10">
        <v>94227</v>
      </c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>
        <v>3101803</v>
      </c>
      <c r="AB285" s="10">
        <f t="shared" si="4"/>
        <v>3979363</v>
      </c>
    </row>
    <row r="286" spans="1:28" x14ac:dyDescent="0.2">
      <c r="A286" s="9" t="s">
        <v>607</v>
      </c>
      <c r="B286" s="9" t="s">
        <v>265</v>
      </c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>
        <v>4275522</v>
      </c>
      <c r="AB286" s="10">
        <f t="shared" si="4"/>
        <v>4275522</v>
      </c>
    </row>
    <row r="287" spans="1:28" x14ac:dyDescent="0.2">
      <c r="A287" s="9" t="s">
        <v>607</v>
      </c>
      <c r="B287" s="9" t="s">
        <v>281</v>
      </c>
      <c r="C287" s="10"/>
      <c r="D287" s="10">
        <v>1657420</v>
      </c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>
        <v>1737773</v>
      </c>
      <c r="AB287" s="10">
        <f t="shared" si="4"/>
        <v>3395193</v>
      </c>
    </row>
    <row r="288" spans="1:28" x14ac:dyDescent="0.2">
      <c r="A288" s="9" t="s">
        <v>607</v>
      </c>
      <c r="B288" s="9" t="s">
        <v>304</v>
      </c>
      <c r="C288" s="10"/>
      <c r="D288" s="10">
        <v>2593420</v>
      </c>
      <c r="E288" s="10"/>
      <c r="F288" s="10">
        <v>3036227</v>
      </c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>
        <v>16106316</v>
      </c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>
        <f t="shared" si="4"/>
        <v>21735963</v>
      </c>
    </row>
    <row r="289" spans="1:28" x14ac:dyDescent="0.2">
      <c r="A289" s="9" t="s">
        <v>607</v>
      </c>
      <c r="B289" s="9" t="s">
        <v>305</v>
      </c>
      <c r="C289" s="10"/>
      <c r="D289" s="10">
        <v>1449031</v>
      </c>
      <c r="E289" s="10"/>
      <c r="F289" s="10">
        <v>1079000</v>
      </c>
      <c r="G289" s="10"/>
      <c r="H289" s="10"/>
      <c r="I289" s="10"/>
      <c r="J289" s="10">
        <v>476587</v>
      </c>
      <c r="K289" s="10"/>
      <c r="L289" s="10"/>
      <c r="M289" s="10"/>
      <c r="N289" s="10"/>
      <c r="O289" s="10">
        <v>428506</v>
      </c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>
        <v>10000000</v>
      </c>
      <c r="AA289" s="10">
        <v>16845224</v>
      </c>
      <c r="AB289" s="10">
        <f t="shared" si="4"/>
        <v>30278348</v>
      </c>
    </row>
    <row r="290" spans="1:28" x14ac:dyDescent="0.2">
      <c r="A290" s="9" t="s">
        <v>607</v>
      </c>
      <c r="B290" s="9" t="s">
        <v>378</v>
      </c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>
        <v>0</v>
      </c>
      <c r="AB290" s="10">
        <f t="shared" si="4"/>
        <v>0</v>
      </c>
    </row>
    <row r="291" spans="1:28" x14ac:dyDescent="0.2">
      <c r="A291" s="9" t="s">
        <v>607</v>
      </c>
      <c r="B291" s="9" t="s">
        <v>379</v>
      </c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>
        <v>1354007</v>
      </c>
      <c r="AB291" s="10">
        <f t="shared" si="4"/>
        <v>1354007</v>
      </c>
    </row>
    <row r="292" spans="1:28" x14ac:dyDescent="0.2">
      <c r="A292" s="9" t="s">
        <v>607</v>
      </c>
      <c r="B292" s="9" t="s">
        <v>397</v>
      </c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>
        <v>1909356</v>
      </c>
      <c r="AB292" s="10">
        <f t="shared" si="4"/>
        <v>1909356</v>
      </c>
    </row>
    <row r="293" spans="1:28" x14ac:dyDescent="0.2">
      <c r="A293" s="9" t="s">
        <v>607</v>
      </c>
      <c r="B293" s="9" t="s">
        <v>424</v>
      </c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>
        <v>15078820</v>
      </c>
      <c r="Y293" s="10"/>
      <c r="Z293" s="10"/>
      <c r="AA293" s="10">
        <v>5932719</v>
      </c>
      <c r="AB293" s="10">
        <f t="shared" si="4"/>
        <v>21011539</v>
      </c>
    </row>
    <row r="294" spans="1:28" x14ac:dyDescent="0.2">
      <c r="A294" s="9" t="s">
        <v>607</v>
      </c>
      <c r="B294" s="9" t="s">
        <v>427</v>
      </c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>
        <v>139804</v>
      </c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>
        <v>3106148</v>
      </c>
      <c r="AB294" s="10">
        <f t="shared" si="4"/>
        <v>3245952</v>
      </c>
    </row>
    <row r="295" spans="1:28" x14ac:dyDescent="0.2">
      <c r="A295" s="9" t="s">
        <v>607</v>
      </c>
      <c r="B295" s="9" t="s">
        <v>506</v>
      </c>
      <c r="C295" s="10"/>
      <c r="D295" s="10">
        <v>1757343</v>
      </c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>
        <v>6067238</v>
      </c>
      <c r="AB295" s="10">
        <f t="shared" si="4"/>
        <v>7824581</v>
      </c>
    </row>
    <row r="296" spans="1:28" x14ac:dyDescent="0.2">
      <c r="A296" s="9" t="s">
        <v>617</v>
      </c>
      <c r="B296" s="9" t="s">
        <v>769</v>
      </c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>
        <v>1970542</v>
      </c>
      <c r="AB296" s="10">
        <f t="shared" si="4"/>
        <v>1970542</v>
      </c>
    </row>
    <row r="297" spans="1:28" x14ac:dyDescent="0.2">
      <c r="A297" s="9" t="s">
        <v>617</v>
      </c>
      <c r="B297" s="9" t="s">
        <v>770</v>
      </c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>
        <v>65640</v>
      </c>
      <c r="S297" s="10"/>
      <c r="T297" s="10"/>
      <c r="U297" s="10"/>
      <c r="V297" s="10"/>
      <c r="W297" s="10"/>
      <c r="X297" s="10"/>
      <c r="Y297" s="10"/>
      <c r="Z297" s="10"/>
      <c r="AA297" s="10"/>
      <c r="AB297" s="10">
        <f t="shared" si="4"/>
        <v>65640</v>
      </c>
    </row>
    <row r="298" spans="1:28" x14ac:dyDescent="0.2">
      <c r="A298" s="9" t="s">
        <v>617</v>
      </c>
      <c r="B298" s="9" t="s">
        <v>108</v>
      </c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>
        <v>493487</v>
      </c>
      <c r="AB298" s="10">
        <f t="shared" si="4"/>
        <v>493487</v>
      </c>
    </row>
    <row r="299" spans="1:28" x14ac:dyDescent="0.2">
      <c r="A299" s="9" t="s">
        <v>617</v>
      </c>
      <c r="B299" s="9" t="s">
        <v>771</v>
      </c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>
        <v>2610523</v>
      </c>
      <c r="AB299" s="10">
        <f t="shared" si="4"/>
        <v>2610523</v>
      </c>
    </row>
    <row r="300" spans="1:28" x14ac:dyDescent="0.2">
      <c r="A300" s="9" t="s">
        <v>617</v>
      </c>
      <c r="B300" s="9" t="s">
        <v>123</v>
      </c>
      <c r="C300" s="10"/>
      <c r="D300" s="10">
        <v>4000000</v>
      </c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>
        <v>374623</v>
      </c>
      <c r="AB300" s="10">
        <f t="shared" si="4"/>
        <v>4374623</v>
      </c>
    </row>
    <row r="301" spans="1:28" x14ac:dyDescent="0.2">
      <c r="A301" s="9" t="s">
        <v>617</v>
      </c>
      <c r="B301" s="9" t="s">
        <v>125</v>
      </c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>
        <v>2305698</v>
      </c>
      <c r="AB301" s="10">
        <f t="shared" si="4"/>
        <v>2305698</v>
      </c>
    </row>
    <row r="302" spans="1:28" x14ac:dyDescent="0.2">
      <c r="A302" s="9" t="s">
        <v>617</v>
      </c>
      <c r="B302" s="9" t="s">
        <v>186</v>
      </c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>
        <v>1733471</v>
      </c>
      <c r="AB302" s="10">
        <f t="shared" si="4"/>
        <v>1733471</v>
      </c>
    </row>
    <row r="303" spans="1:28" x14ac:dyDescent="0.2">
      <c r="A303" s="9" t="s">
        <v>617</v>
      </c>
      <c r="B303" s="9" t="s">
        <v>239</v>
      </c>
      <c r="C303" s="10"/>
      <c r="D303" s="10">
        <v>706374</v>
      </c>
      <c r="E303" s="10"/>
      <c r="F303" s="10">
        <v>332353</v>
      </c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>
        <v>7144054</v>
      </c>
      <c r="AB303" s="10">
        <f t="shared" si="4"/>
        <v>8182781</v>
      </c>
    </row>
    <row r="304" spans="1:28" x14ac:dyDescent="0.2">
      <c r="A304" s="9" t="s">
        <v>617</v>
      </c>
      <c r="B304" s="9" t="s">
        <v>309</v>
      </c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>
        <v>1400381</v>
      </c>
      <c r="AB304" s="10">
        <f t="shared" si="4"/>
        <v>1400381</v>
      </c>
    </row>
    <row r="305" spans="1:28" x14ac:dyDescent="0.2">
      <c r="A305" s="9" t="s">
        <v>617</v>
      </c>
      <c r="B305" s="9" t="s">
        <v>310</v>
      </c>
      <c r="C305" s="10"/>
      <c r="D305" s="10">
        <v>2237814</v>
      </c>
      <c r="E305" s="10"/>
      <c r="F305" s="10">
        <v>1880486</v>
      </c>
      <c r="G305" s="10"/>
      <c r="H305" s="10"/>
      <c r="I305" s="10"/>
      <c r="J305" s="10"/>
      <c r="K305" s="10">
        <v>3798077</v>
      </c>
      <c r="L305" s="10"/>
      <c r="M305" s="10"/>
      <c r="N305" s="10"/>
      <c r="O305" s="10"/>
      <c r="P305" s="10"/>
      <c r="Q305" s="10">
        <v>11107626</v>
      </c>
      <c r="R305" s="10"/>
      <c r="S305" s="10"/>
      <c r="T305" s="10"/>
      <c r="U305" s="10"/>
      <c r="V305" s="10"/>
      <c r="W305" s="10"/>
      <c r="X305" s="10"/>
      <c r="Y305" s="10"/>
      <c r="Z305" s="10"/>
      <c r="AA305" s="10">
        <v>3133066</v>
      </c>
      <c r="AB305" s="10">
        <f t="shared" si="4"/>
        <v>22157069</v>
      </c>
    </row>
    <row r="306" spans="1:28" x14ac:dyDescent="0.2">
      <c r="A306" s="9" t="s">
        <v>617</v>
      </c>
      <c r="B306" s="9" t="s">
        <v>772</v>
      </c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>
        <v>1665309</v>
      </c>
      <c r="AB306" s="10">
        <f t="shared" si="4"/>
        <v>1665309</v>
      </c>
    </row>
    <row r="307" spans="1:28" x14ac:dyDescent="0.2">
      <c r="A307" s="9" t="s">
        <v>617</v>
      </c>
      <c r="B307" s="9" t="s">
        <v>773</v>
      </c>
      <c r="C307" s="10"/>
      <c r="D307" s="10">
        <v>8000000</v>
      </c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>
        <v>1115479</v>
      </c>
      <c r="AB307" s="10">
        <f t="shared" si="4"/>
        <v>9115479</v>
      </c>
    </row>
    <row r="308" spans="1:28" x14ac:dyDescent="0.2">
      <c r="A308" s="9" t="s">
        <v>617</v>
      </c>
      <c r="B308" s="9" t="s">
        <v>560</v>
      </c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>
        <v>600537</v>
      </c>
      <c r="AB308" s="10">
        <f t="shared" si="4"/>
        <v>600537</v>
      </c>
    </row>
    <row r="309" spans="1:28" x14ac:dyDescent="0.2">
      <c r="A309" s="9" t="s">
        <v>618</v>
      </c>
      <c r="B309" s="9" t="s">
        <v>159</v>
      </c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>
        <v>2122147</v>
      </c>
      <c r="AB309" s="10">
        <f t="shared" si="4"/>
        <v>2122147</v>
      </c>
    </row>
    <row r="310" spans="1:28" x14ac:dyDescent="0.2">
      <c r="A310" s="9" t="s">
        <v>618</v>
      </c>
      <c r="B310" s="9" t="s">
        <v>774</v>
      </c>
      <c r="C310" s="10"/>
      <c r="D310" s="10">
        <v>1077070</v>
      </c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>
        <v>8530203</v>
      </c>
      <c r="AB310" s="10">
        <f t="shared" si="4"/>
        <v>9607273</v>
      </c>
    </row>
    <row r="311" spans="1:28" x14ac:dyDescent="0.2">
      <c r="A311" s="9" t="s">
        <v>618</v>
      </c>
      <c r="B311" s="9" t="s">
        <v>317</v>
      </c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>
        <v>3260152</v>
      </c>
      <c r="AB311" s="10">
        <f t="shared" si="4"/>
        <v>3260152</v>
      </c>
    </row>
    <row r="312" spans="1:28" x14ac:dyDescent="0.2">
      <c r="A312" s="9" t="s">
        <v>618</v>
      </c>
      <c r="B312" s="9" t="s">
        <v>322</v>
      </c>
      <c r="C312" s="10"/>
      <c r="D312" s="10"/>
      <c r="E312" s="10"/>
      <c r="F312" s="10">
        <v>1269778</v>
      </c>
      <c r="G312" s="10"/>
      <c r="H312" s="10"/>
      <c r="I312" s="10"/>
      <c r="J312" s="10">
        <v>505893</v>
      </c>
      <c r="K312" s="10">
        <v>2384501</v>
      </c>
      <c r="L312" s="10"/>
      <c r="M312" s="10"/>
      <c r="N312" s="10"/>
      <c r="O312" s="10">
        <v>292877</v>
      </c>
      <c r="P312" s="10"/>
      <c r="Q312" s="10">
        <v>8075647</v>
      </c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>
        <f t="shared" si="4"/>
        <v>12528696</v>
      </c>
    </row>
    <row r="313" spans="1:28" x14ac:dyDescent="0.2">
      <c r="A313" s="9" t="s">
        <v>618</v>
      </c>
      <c r="B313" s="9" t="s">
        <v>458</v>
      </c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>
        <v>160489</v>
      </c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>
        <f t="shared" si="4"/>
        <v>160489</v>
      </c>
    </row>
    <row r="314" spans="1:28" x14ac:dyDescent="0.2">
      <c r="A314" s="9" t="s">
        <v>618</v>
      </c>
      <c r="B314" s="9" t="s">
        <v>539</v>
      </c>
      <c r="C314" s="10"/>
      <c r="D314" s="10"/>
      <c r="E314" s="10"/>
      <c r="F314" s="10"/>
      <c r="G314" s="10"/>
      <c r="H314" s="10"/>
      <c r="I314" s="10"/>
      <c r="J314" s="10">
        <v>213883</v>
      </c>
      <c r="K314" s="10"/>
      <c r="L314" s="10"/>
      <c r="M314" s="10"/>
      <c r="N314" s="10"/>
      <c r="O314" s="10">
        <v>142072</v>
      </c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>
        <v>2146174</v>
      </c>
      <c r="AB314" s="10">
        <f t="shared" si="4"/>
        <v>2502129</v>
      </c>
    </row>
    <row r="315" spans="1:28" x14ac:dyDescent="0.2">
      <c r="A315" s="9" t="s">
        <v>642</v>
      </c>
      <c r="B315" s="9" t="s">
        <v>111</v>
      </c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>
        <v>1115500</v>
      </c>
      <c r="AB315" s="10">
        <f t="shared" si="4"/>
        <v>1115500</v>
      </c>
    </row>
    <row r="316" spans="1:28" x14ac:dyDescent="0.2">
      <c r="A316" s="9" t="s">
        <v>642</v>
      </c>
      <c r="B316" s="9" t="s">
        <v>149</v>
      </c>
      <c r="C316" s="10"/>
      <c r="D316" s="10">
        <v>30000</v>
      </c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>
        <v>660535</v>
      </c>
      <c r="AB316" s="10">
        <f t="shared" si="4"/>
        <v>690535</v>
      </c>
    </row>
    <row r="317" spans="1:28" x14ac:dyDescent="0.2">
      <c r="A317" s="9" t="s">
        <v>642</v>
      </c>
      <c r="B317" s="9" t="s">
        <v>173</v>
      </c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>
        <v>2220489</v>
      </c>
      <c r="AB317" s="10">
        <f t="shared" si="4"/>
        <v>2220489</v>
      </c>
    </row>
    <row r="318" spans="1:28" x14ac:dyDescent="0.2">
      <c r="A318" s="9" t="s">
        <v>642</v>
      </c>
      <c r="B318" s="9" t="s">
        <v>324</v>
      </c>
      <c r="C318" s="10"/>
      <c r="D318" s="10">
        <v>697253</v>
      </c>
      <c r="E318" s="10"/>
      <c r="F318" s="10">
        <v>1648771</v>
      </c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>
        <v>18693246</v>
      </c>
      <c r="R318" s="10"/>
      <c r="S318" s="10"/>
      <c r="T318" s="10"/>
      <c r="U318" s="10"/>
      <c r="V318" s="10"/>
      <c r="W318" s="10"/>
      <c r="X318" s="10"/>
      <c r="Y318" s="10"/>
      <c r="Z318" s="10"/>
      <c r="AA318" s="10">
        <v>976849</v>
      </c>
      <c r="AB318" s="10">
        <f t="shared" si="4"/>
        <v>22016119</v>
      </c>
    </row>
    <row r="319" spans="1:28" x14ac:dyDescent="0.2">
      <c r="A319" s="9" t="s">
        <v>642</v>
      </c>
      <c r="B319" s="9" t="s">
        <v>545</v>
      </c>
      <c r="C319" s="10"/>
      <c r="D319" s="10">
        <v>515027</v>
      </c>
      <c r="E319" s="10"/>
      <c r="F319" s="10"/>
      <c r="G319" s="10"/>
      <c r="H319" s="10"/>
      <c r="I319" s="10"/>
      <c r="J319" s="10">
        <v>87026</v>
      </c>
      <c r="K319" s="10"/>
      <c r="L319" s="10"/>
      <c r="M319" s="10"/>
      <c r="N319" s="10"/>
      <c r="O319" s="10">
        <v>86119</v>
      </c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>
        <v>4573795</v>
      </c>
      <c r="AB319" s="10">
        <f t="shared" si="4"/>
        <v>5261967</v>
      </c>
    </row>
    <row r="320" spans="1:28" x14ac:dyDescent="0.2">
      <c r="A320" s="9" t="s">
        <v>642</v>
      </c>
      <c r="B320" s="9" t="s">
        <v>546</v>
      </c>
      <c r="C320" s="10"/>
      <c r="D320" s="10">
        <v>401331</v>
      </c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>
        <v>3218955</v>
      </c>
      <c r="AB320" s="10">
        <f t="shared" si="4"/>
        <v>3620286</v>
      </c>
    </row>
    <row r="321" spans="1:28" x14ac:dyDescent="0.2">
      <c r="A321" s="9" t="s">
        <v>642</v>
      </c>
      <c r="B321" s="9" t="s">
        <v>547</v>
      </c>
      <c r="C321" s="10"/>
      <c r="D321" s="10"/>
      <c r="E321" s="10">
        <v>4369000</v>
      </c>
      <c r="F321" s="10"/>
      <c r="G321" s="10"/>
      <c r="H321" s="10"/>
      <c r="I321" s="10"/>
      <c r="J321" s="10">
        <v>520552</v>
      </c>
      <c r="K321" s="10"/>
      <c r="L321" s="10"/>
      <c r="M321" s="10"/>
      <c r="N321" s="10"/>
      <c r="O321" s="10">
        <v>336122</v>
      </c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>
        <v>18901460</v>
      </c>
      <c r="AB321" s="10">
        <f t="shared" si="4"/>
        <v>24127134</v>
      </c>
    </row>
    <row r="322" spans="1:28" x14ac:dyDescent="0.2">
      <c r="A322" s="9" t="s">
        <v>612</v>
      </c>
      <c r="B322" s="9" t="s">
        <v>775</v>
      </c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>
        <v>29700</v>
      </c>
      <c r="S322" s="10"/>
      <c r="T322" s="10"/>
      <c r="U322" s="10"/>
      <c r="V322" s="10"/>
      <c r="W322" s="10"/>
      <c r="X322" s="10"/>
      <c r="Y322" s="10"/>
      <c r="Z322" s="10"/>
      <c r="AA322" s="10"/>
      <c r="AB322" s="10">
        <f t="shared" si="4"/>
        <v>29700</v>
      </c>
    </row>
    <row r="323" spans="1:28" x14ac:dyDescent="0.2">
      <c r="A323" s="9" t="s">
        <v>612</v>
      </c>
      <c r="B323" s="9" t="s">
        <v>67</v>
      </c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>
        <v>2025000</v>
      </c>
      <c r="AB323" s="10">
        <f t="shared" si="4"/>
        <v>2025000</v>
      </c>
    </row>
    <row r="324" spans="1:28" x14ac:dyDescent="0.2">
      <c r="A324" s="9" t="s">
        <v>612</v>
      </c>
      <c r="B324" s="9" t="s">
        <v>101</v>
      </c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>
        <v>544115</v>
      </c>
      <c r="AB324" s="10">
        <f t="shared" si="4"/>
        <v>544115</v>
      </c>
    </row>
    <row r="325" spans="1:28" x14ac:dyDescent="0.2">
      <c r="A325" s="9" t="s">
        <v>612</v>
      </c>
      <c r="B325" s="9" t="s">
        <v>157</v>
      </c>
      <c r="C325" s="10"/>
      <c r="D325" s="10">
        <v>222247</v>
      </c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>
        <v>2162349</v>
      </c>
      <c r="AB325" s="10">
        <f t="shared" si="4"/>
        <v>2384596</v>
      </c>
    </row>
    <row r="326" spans="1:28" x14ac:dyDescent="0.2">
      <c r="A326" s="9" t="s">
        <v>612</v>
      </c>
      <c r="B326" s="9" t="s">
        <v>158</v>
      </c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>
        <v>1770693</v>
      </c>
      <c r="AB326" s="10">
        <f t="shared" ref="AB326:AB389" si="5">SUM(C326:AA326)</f>
        <v>1770693</v>
      </c>
    </row>
    <row r="327" spans="1:28" x14ac:dyDescent="0.2">
      <c r="A327" s="9" t="s">
        <v>612</v>
      </c>
      <c r="B327" s="9" t="s">
        <v>776</v>
      </c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>
        <v>1520384</v>
      </c>
      <c r="AB327" s="10">
        <f t="shared" si="5"/>
        <v>1520384</v>
      </c>
    </row>
    <row r="328" spans="1:28" x14ac:dyDescent="0.2">
      <c r="A328" s="9" t="s">
        <v>612</v>
      </c>
      <c r="B328" s="9" t="s">
        <v>185</v>
      </c>
      <c r="C328" s="10"/>
      <c r="D328" s="10">
        <v>811272</v>
      </c>
      <c r="E328" s="10"/>
      <c r="F328" s="10"/>
      <c r="G328" s="10"/>
      <c r="H328" s="10"/>
      <c r="I328" s="10"/>
      <c r="J328" s="10"/>
      <c r="K328" s="10"/>
      <c r="L328" s="10"/>
      <c r="M328" s="10"/>
      <c r="N328" s="10">
        <v>50000</v>
      </c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>
        <v>9636286</v>
      </c>
      <c r="AB328" s="10">
        <f t="shared" si="5"/>
        <v>10497558</v>
      </c>
    </row>
    <row r="329" spans="1:28" x14ac:dyDescent="0.2">
      <c r="A329" s="9" t="s">
        <v>612</v>
      </c>
      <c r="B329" s="9" t="s">
        <v>777</v>
      </c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>
        <v>27000</v>
      </c>
      <c r="S329" s="10"/>
      <c r="T329" s="10"/>
      <c r="U329" s="10"/>
      <c r="V329" s="10"/>
      <c r="W329" s="10"/>
      <c r="X329" s="10"/>
      <c r="Y329" s="10"/>
      <c r="Z329" s="10"/>
      <c r="AA329" s="10"/>
      <c r="AB329" s="10">
        <f t="shared" si="5"/>
        <v>27000</v>
      </c>
    </row>
    <row r="330" spans="1:28" x14ac:dyDescent="0.2">
      <c r="A330" s="9" t="s">
        <v>612</v>
      </c>
      <c r="B330" s="9" t="s">
        <v>778</v>
      </c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>
        <v>210150</v>
      </c>
      <c r="S330" s="10"/>
      <c r="T330" s="10"/>
      <c r="U330" s="10"/>
      <c r="V330" s="10"/>
      <c r="W330" s="10"/>
      <c r="X330" s="10"/>
      <c r="Y330" s="10"/>
      <c r="Z330" s="10"/>
      <c r="AA330" s="10"/>
      <c r="AB330" s="10">
        <f t="shared" si="5"/>
        <v>210150</v>
      </c>
    </row>
    <row r="331" spans="1:28" x14ac:dyDescent="0.2">
      <c r="A331" s="9" t="s">
        <v>612</v>
      </c>
      <c r="B331" s="9" t="s">
        <v>298</v>
      </c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>
        <v>1117833</v>
      </c>
      <c r="AB331" s="10">
        <f t="shared" si="5"/>
        <v>1117833</v>
      </c>
    </row>
    <row r="332" spans="1:28" x14ac:dyDescent="0.2">
      <c r="A332" s="9" t="s">
        <v>612</v>
      </c>
      <c r="B332" s="9" t="s">
        <v>316</v>
      </c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>
        <v>230020</v>
      </c>
      <c r="P332" s="10"/>
      <c r="Q332" s="10"/>
      <c r="R332" s="10"/>
      <c r="S332" s="10"/>
      <c r="T332" s="10"/>
      <c r="U332" s="10"/>
      <c r="V332" s="10"/>
      <c r="W332" s="10"/>
      <c r="X332" s="10">
        <v>166209</v>
      </c>
      <c r="Y332" s="10"/>
      <c r="Z332" s="10"/>
      <c r="AA332" s="10">
        <v>3500000</v>
      </c>
      <c r="AB332" s="10">
        <f t="shared" si="5"/>
        <v>3896229</v>
      </c>
    </row>
    <row r="333" spans="1:28" x14ac:dyDescent="0.2">
      <c r="A333" s="9" t="s">
        <v>612</v>
      </c>
      <c r="B333" s="9" t="s">
        <v>345</v>
      </c>
      <c r="C333" s="10"/>
      <c r="D333" s="10"/>
      <c r="E333" s="10"/>
      <c r="F333" s="10">
        <v>1878977</v>
      </c>
      <c r="G333" s="10"/>
      <c r="H333" s="10"/>
      <c r="I333" s="10"/>
      <c r="J333" s="10"/>
      <c r="K333" s="10">
        <v>1288682</v>
      </c>
      <c r="L333" s="10">
        <v>2488000</v>
      </c>
      <c r="M333" s="10"/>
      <c r="N333" s="10"/>
      <c r="O333" s="10">
        <v>880064</v>
      </c>
      <c r="P333" s="10"/>
      <c r="Q333" s="10">
        <v>10338819</v>
      </c>
      <c r="R333" s="10"/>
      <c r="S333" s="10"/>
      <c r="T333" s="10"/>
      <c r="U333" s="10"/>
      <c r="V333" s="10"/>
      <c r="W333" s="10"/>
      <c r="X333" s="10"/>
      <c r="Y333" s="10">
        <v>578777</v>
      </c>
      <c r="Z333" s="10"/>
      <c r="AA333" s="10">
        <v>697891</v>
      </c>
      <c r="AB333" s="10">
        <f t="shared" si="5"/>
        <v>18151210</v>
      </c>
    </row>
    <row r="334" spans="1:28" x14ac:dyDescent="0.2">
      <c r="A334" s="9" t="s">
        <v>612</v>
      </c>
      <c r="B334" s="9" t="s">
        <v>466</v>
      </c>
      <c r="C334" s="10"/>
      <c r="D334" s="10">
        <v>1729100</v>
      </c>
      <c r="E334" s="10"/>
      <c r="F334" s="10"/>
      <c r="G334" s="10"/>
      <c r="H334" s="10"/>
      <c r="I334" s="10"/>
      <c r="J334" s="10">
        <v>8574</v>
      </c>
      <c r="K334" s="10"/>
      <c r="L334" s="10"/>
      <c r="M334" s="10"/>
      <c r="N334" s="10"/>
      <c r="O334" s="10">
        <v>200000</v>
      </c>
      <c r="P334" s="10"/>
      <c r="Q334" s="10"/>
      <c r="R334" s="10"/>
      <c r="S334" s="10"/>
      <c r="T334" s="10"/>
      <c r="U334" s="10"/>
      <c r="V334" s="10"/>
      <c r="W334" s="10"/>
      <c r="X334" s="10">
        <v>7315504</v>
      </c>
      <c r="Y334" s="10"/>
      <c r="Z334" s="10"/>
      <c r="AA334" s="10">
        <v>18363560</v>
      </c>
      <c r="AB334" s="10">
        <f t="shared" si="5"/>
        <v>27616738</v>
      </c>
    </row>
    <row r="335" spans="1:28" x14ac:dyDescent="0.2">
      <c r="A335" s="9" t="s">
        <v>612</v>
      </c>
      <c r="B335" s="9" t="s">
        <v>475</v>
      </c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>
        <v>270000</v>
      </c>
      <c r="AB335" s="10">
        <f t="shared" si="5"/>
        <v>270000</v>
      </c>
    </row>
    <row r="336" spans="1:28" x14ac:dyDescent="0.2">
      <c r="A336" s="9" t="s">
        <v>612</v>
      </c>
      <c r="B336" s="9" t="s">
        <v>522</v>
      </c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>
        <v>2213607</v>
      </c>
      <c r="AB336" s="10">
        <f t="shared" si="5"/>
        <v>2213607</v>
      </c>
    </row>
    <row r="337" spans="1:28" x14ac:dyDescent="0.2">
      <c r="A337" s="9" t="s">
        <v>649</v>
      </c>
      <c r="B337" s="9" t="s">
        <v>779</v>
      </c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>
        <v>1980810</v>
      </c>
      <c r="AB337" s="10">
        <f t="shared" si="5"/>
        <v>1980810</v>
      </c>
    </row>
    <row r="338" spans="1:28" x14ac:dyDescent="0.2">
      <c r="A338" s="9" t="s">
        <v>649</v>
      </c>
      <c r="B338" s="9" t="s">
        <v>780</v>
      </c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>
        <v>1175000</v>
      </c>
      <c r="AB338" s="10">
        <f t="shared" si="5"/>
        <v>1175000</v>
      </c>
    </row>
    <row r="339" spans="1:28" x14ac:dyDescent="0.2">
      <c r="A339" s="9" t="s">
        <v>649</v>
      </c>
      <c r="B339" s="9" t="s">
        <v>781</v>
      </c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>
        <v>764245</v>
      </c>
      <c r="AB339" s="10">
        <f t="shared" si="5"/>
        <v>764245</v>
      </c>
    </row>
    <row r="340" spans="1:28" x14ac:dyDescent="0.2">
      <c r="A340" s="9" t="s">
        <v>649</v>
      </c>
      <c r="B340" s="9" t="s">
        <v>70</v>
      </c>
      <c r="C340" s="10"/>
      <c r="D340" s="10"/>
      <c r="E340" s="10"/>
      <c r="F340" s="10"/>
      <c r="G340" s="10"/>
      <c r="H340" s="10"/>
      <c r="I340" s="10"/>
      <c r="J340" s="10"/>
      <c r="K340" s="10"/>
      <c r="L340" s="10">
        <v>198008</v>
      </c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>
        <v>1076730</v>
      </c>
      <c r="Y340" s="10"/>
      <c r="Z340" s="10"/>
      <c r="AA340" s="10">
        <v>638090</v>
      </c>
      <c r="AB340" s="10">
        <f t="shared" si="5"/>
        <v>1912828</v>
      </c>
    </row>
    <row r="341" spans="1:28" x14ac:dyDescent="0.2">
      <c r="A341" s="9" t="s">
        <v>649</v>
      </c>
      <c r="B341" s="9" t="s">
        <v>285</v>
      </c>
      <c r="C341" s="10"/>
      <c r="D341" s="10">
        <v>2000000</v>
      </c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>
        <v>1762200</v>
      </c>
      <c r="AB341" s="10">
        <f t="shared" si="5"/>
        <v>3762200</v>
      </c>
    </row>
    <row r="342" spans="1:28" x14ac:dyDescent="0.2">
      <c r="A342" s="9" t="s">
        <v>649</v>
      </c>
      <c r="B342" s="9" t="s">
        <v>355</v>
      </c>
      <c r="C342" s="10"/>
      <c r="D342" s="10">
        <v>1160973</v>
      </c>
      <c r="E342" s="10"/>
      <c r="F342" s="10">
        <v>2253797</v>
      </c>
      <c r="G342" s="10"/>
      <c r="H342" s="10"/>
      <c r="I342" s="10"/>
      <c r="J342" s="10"/>
      <c r="K342" s="10">
        <v>114547</v>
      </c>
      <c r="L342" s="10"/>
      <c r="M342" s="10"/>
      <c r="N342" s="10"/>
      <c r="O342" s="10"/>
      <c r="P342" s="10"/>
      <c r="Q342" s="10">
        <v>14148215</v>
      </c>
      <c r="R342" s="10"/>
      <c r="S342" s="10">
        <v>800000</v>
      </c>
      <c r="T342" s="10"/>
      <c r="U342" s="10"/>
      <c r="V342" s="10"/>
      <c r="W342" s="10"/>
      <c r="X342" s="10"/>
      <c r="Y342" s="10"/>
      <c r="Z342" s="10"/>
      <c r="AA342" s="10">
        <v>1016251</v>
      </c>
      <c r="AB342" s="10">
        <f t="shared" si="5"/>
        <v>19493783</v>
      </c>
    </row>
    <row r="343" spans="1:28" x14ac:dyDescent="0.2">
      <c r="A343" s="9" t="s">
        <v>649</v>
      </c>
      <c r="B343" s="9" t="s">
        <v>425</v>
      </c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>
        <v>8295250</v>
      </c>
      <c r="Y343" s="10"/>
      <c r="Z343" s="10"/>
      <c r="AA343" s="10">
        <v>4000000</v>
      </c>
      <c r="AB343" s="10">
        <f t="shared" si="5"/>
        <v>12295250</v>
      </c>
    </row>
    <row r="344" spans="1:28" x14ac:dyDescent="0.2">
      <c r="A344" s="9" t="s">
        <v>649</v>
      </c>
      <c r="B344" s="9" t="s">
        <v>782</v>
      </c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>
        <v>1229709</v>
      </c>
      <c r="AB344" s="10">
        <f t="shared" si="5"/>
        <v>1229709</v>
      </c>
    </row>
    <row r="345" spans="1:28" x14ac:dyDescent="0.2">
      <c r="A345" s="9" t="s">
        <v>637</v>
      </c>
      <c r="B345" s="9" t="s">
        <v>783</v>
      </c>
      <c r="C345" s="10"/>
      <c r="D345" s="10">
        <v>7546751</v>
      </c>
      <c r="E345" s="10"/>
      <c r="F345" s="10"/>
      <c r="G345" s="10"/>
      <c r="H345" s="10">
        <v>13230619</v>
      </c>
      <c r="I345" s="10"/>
      <c r="J345" s="10"/>
      <c r="K345" s="10"/>
      <c r="L345" s="10"/>
      <c r="M345" s="10"/>
      <c r="N345" s="10"/>
      <c r="O345" s="10">
        <v>384662</v>
      </c>
      <c r="P345" s="10"/>
      <c r="Q345" s="10"/>
      <c r="R345" s="10"/>
      <c r="S345" s="10"/>
      <c r="T345" s="10"/>
      <c r="U345" s="10"/>
      <c r="V345" s="10"/>
      <c r="W345" s="10"/>
      <c r="X345" s="10">
        <v>69638374</v>
      </c>
      <c r="Y345" s="10"/>
      <c r="Z345" s="10"/>
      <c r="AA345" s="10">
        <v>186450193</v>
      </c>
      <c r="AB345" s="10">
        <f t="shared" si="5"/>
        <v>277250599</v>
      </c>
    </row>
    <row r="346" spans="1:28" x14ac:dyDescent="0.2">
      <c r="A346" s="9" t="s">
        <v>637</v>
      </c>
      <c r="B346" s="9" t="s">
        <v>784</v>
      </c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>
        <v>27450</v>
      </c>
      <c r="S346" s="10"/>
      <c r="T346" s="10"/>
      <c r="U346" s="10"/>
      <c r="V346" s="10"/>
      <c r="W346" s="10"/>
      <c r="X346" s="10"/>
      <c r="Y346" s="10"/>
      <c r="Z346" s="10"/>
      <c r="AA346" s="10"/>
      <c r="AB346" s="10">
        <f t="shared" si="5"/>
        <v>27450</v>
      </c>
    </row>
    <row r="347" spans="1:28" x14ac:dyDescent="0.2">
      <c r="A347" s="9" t="s">
        <v>637</v>
      </c>
      <c r="B347" s="9" t="s">
        <v>44</v>
      </c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>
        <v>50000</v>
      </c>
      <c r="U347" s="10"/>
      <c r="V347" s="10"/>
      <c r="W347" s="10"/>
      <c r="X347" s="10"/>
      <c r="Y347" s="10"/>
      <c r="Z347" s="10"/>
      <c r="AA347" s="10"/>
      <c r="AB347" s="10">
        <f t="shared" si="5"/>
        <v>50000</v>
      </c>
    </row>
    <row r="348" spans="1:28" x14ac:dyDescent="0.2">
      <c r="A348" s="9" t="s">
        <v>637</v>
      </c>
      <c r="B348" s="9" t="s">
        <v>785</v>
      </c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>
        <v>1359679</v>
      </c>
      <c r="U348" s="10"/>
      <c r="V348" s="10"/>
      <c r="W348" s="10"/>
      <c r="X348" s="10"/>
      <c r="Y348" s="10"/>
      <c r="Z348" s="10"/>
      <c r="AA348" s="10"/>
      <c r="AB348" s="10">
        <f t="shared" si="5"/>
        <v>1359679</v>
      </c>
    </row>
    <row r="349" spans="1:28" x14ac:dyDescent="0.2">
      <c r="A349" s="9" t="s">
        <v>637</v>
      </c>
      <c r="B349" s="9" t="s">
        <v>786</v>
      </c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>
        <v>512237</v>
      </c>
      <c r="U349" s="10"/>
      <c r="V349" s="10"/>
      <c r="W349" s="10"/>
      <c r="X349" s="10"/>
      <c r="Y349" s="10"/>
      <c r="Z349" s="10"/>
      <c r="AA349" s="10"/>
      <c r="AB349" s="10">
        <f t="shared" si="5"/>
        <v>512237</v>
      </c>
    </row>
    <row r="350" spans="1:28" x14ac:dyDescent="0.2">
      <c r="A350" s="9" t="s">
        <v>637</v>
      </c>
      <c r="B350" s="9" t="s">
        <v>787</v>
      </c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>
        <v>180000</v>
      </c>
      <c r="U350" s="10"/>
      <c r="V350" s="10"/>
      <c r="W350" s="10"/>
      <c r="X350" s="10"/>
      <c r="Y350" s="10"/>
      <c r="Z350" s="10"/>
      <c r="AA350" s="10"/>
      <c r="AB350" s="10">
        <f t="shared" si="5"/>
        <v>180000</v>
      </c>
    </row>
    <row r="351" spans="1:28" x14ac:dyDescent="0.2">
      <c r="A351" s="9" t="s">
        <v>637</v>
      </c>
      <c r="B351" s="9" t="s">
        <v>788</v>
      </c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>
        <v>-210000</v>
      </c>
      <c r="U351" s="10"/>
      <c r="V351" s="10"/>
      <c r="W351" s="10"/>
      <c r="X351" s="10"/>
      <c r="Y351" s="10"/>
      <c r="Z351" s="10"/>
      <c r="AA351" s="10"/>
      <c r="AB351" s="10">
        <f t="shared" si="5"/>
        <v>-210000</v>
      </c>
    </row>
    <row r="352" spans="1:28" x14ac:dyDescent="0.2">
      <c r="A352" s="9" t="s">
        <v>637</v>
      </c>
      <c r="B352" s="9" t="s">
        <v>789</v>
      </c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>
        <v>254250</v>
      </c>
      <c r="S352" s="10"/>
      <c r="T352" s="10"/>
      <c r="U352" s="10"/>
      <c r="V352" s="10"/>
      <c r="W352" s="10"/>
      <c r="X352" s="10"/>
      <c r="Y352" s="10"/>
      <c r="Z352" s="10"/>
      <c r="AA352" s="10"/>
      <c r="AB352" s="10">
        <f t="shared" si="5"/>
        <v>254250</v>
      </c>
    </row>
    <row r="353" spans="1:28" x14ac:dyDescent="0.2">
      <c r="A353" s="9" t="s">
        <v>637</v>
      </c>
      <c r="B353" s="9" t="s">
        <v>242</v>
      </c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>
        <v>655234</v>
      </c>
      <c r="U353" s="10"/>
      <c r="V353" s="10"/>
      <c r="W353" s="10"/>
      <c r="X353" s="10"/>
      <c r="Y353" s="10"/>
      <c r="Z353" s="10"/>
      <c r="AA353" s="10"/>
      <c r="AB353" s="10">
        <f t="shared" si="5"/>
        <v>655234</v>
      </c>
    </row>
    <row r="354" spans="1:28" x14ac:dyDescent="0.2">
      <c r="A354" s="9" t="s">
        <v>637</v>
      </c>
      <c r="B354" s="9" t="s">
        <v>790</v>
      </c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>
        <v>37250</v>
      </c>
      <c r="S354" s="10"/>
      <c r="T354" s="10"/>
      <c r="U354" s="10"/>
      <c r="V354" s="10"/>
      <c r="W354" s="10"/>
      <c r="X354" s="10"/>
      <c r="Y354" s="10"/>
      <c r="Z354" s="10"/>
      <c r="AA354" s="10"/>
      <c r="AB354" s="10">
        <f t="shared" si="5"/>
        <v>37250</v>
      </c>
    </row>
    <row r="355" spans="1:28" x14ac:dyDescent="0.2">
      <c r="A355" s="9" t="s">
        <v>637</v>
      </c>
      <c r="B355" s="9" t="s">
        <v>791</v>
      </c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>
        <v>151290</v>
      </c>
      <c r="O355" s="10"/>
      <c r="P355" s="10"/>
      <c r="Q355" s="10"/>
      <c r="R355" s="10"/>
      <c r="S355" s="10"/>
      <c r="T355" s="10">
        <v>816458</v>
      </c>
      <c r="U355" s="10"/>
      <c r="V355" s="10"/>
      <c r="W355" s="10"/>
      <c r="X355" s="10"/>
      <c r="Y355" s="10"/>
      <c r="Z355" s="10"/>
      <c r="AA355" s="10"/>
      <c r="AB355" s="10">
        <f t="shared" si="5"/>
        <v>967748</v>
      </c>
    </row>
    <row r="356" spans="1:28" x14ac:dyDescent="0.2">
      <c r="A356" s="9" t="s">
        <v>637</v>
      </c>
      <c r="B356" s="9" t="s">
        <v>293</v>
      </c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>
        <v>428522</v>
      </c>
      <c r="U356" s="10"/>
      <c r="V356" s="10"/>
      <c r="W356" s="10"/>
      <c r="X356" s="10"/>
      <c r="Y356" s="10"/>
      <c r="Z356" s="10"/>
      <c r="AA356" s="10"/>
      <c r="AB356" s="10">
        <f t="shared" si="5"/>
        <v>428522</v>
      </c>
    </row>
    <row r="357" spans="1:28" x14ac:dyDescent="0.2">
      <c r="A357" s="9" t="s">
        <v>637</v>
      </c>
      <c r="B357" s="9" t="s">
        <v>308</v>
      </c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>
        <v>412500</v>
      </c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>
        <f t="shared" si="5"/>
        <v>412500</v>
      </c>
    </row>
    <row r="358" spans="1:28" x14ac:dyDescent="0.2">
      <c r="A358" s="9" t="s">
        <v>637</v>
      </c>
      <c r="B358" s="9" t="s">
        <v>311</v>
      </c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>
        <v>53496</v>
      </c>
      <c r="U358" s="10"/>
      <c r="V358" s="10"/>
      <c r="W358" s="10"/>
      <c r="X358" s="10"/>
      <c r="Y358" s="10"/>
      <c r="Z358" s="10"/>
      <c r="AA358" s="10"/>
      <c r="AB358" s="10">
        <f t="shared" si="5"/>
        <v>53496</v>
      </c>
    </row>
    <row r="359" spans="1:28" x14ac:dyDescent="0.2">
      <c r="A359" s="9" t="s">
        <v>637</v>
      </c>
      <c r="B359" s="9" t="s">
        <v>792</v>
      </c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>
        <v>309518</v>
      </c>
      <c r="U359" s="10"/>
      <c r="V359" s="10"/>
      <c r="W359" s="10"/>
      <c r="X359" s="10"/>
      <c r="Y359" s="10"/>
      <c r="Z359" s="10"/>
      <c r="AA359" s="10"/>
      <c r="AB359" s="10">
        <f t="shared" si="5"/>
        <v>309518</v>
      </c>
    </row>
    <row r="360" spans="1:28" x14ac:dyDescent="0.2">
      <c r="A360" s="9" t="s">
        <v>637</v>
      </c>
      <c r="B360" s="9" t="s">
        <v>359</v>
      </c>
      <c r="C360" s="10"/>
      <c r="D360" s="10"/>
      <c r="E360" s="10"/>
      <c r="F360" s="10"/>
      <c r="G360" s="10"/>
      <c r="H360" s="10"/>
      <c r="I360" s="10"/>
      <c r="J360" s="10"/>
      <c r="K360" s="10">
        <v>9322409</v>
      </c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>
        <f t="shared" si="5"/>
        <v>9322409</v>
      </c>
    </row>
    <row r="361" spans="1:28" x14ac:dyDescent="0.2">
      <c r="A361" s="9" t="s">
        <v>637</v>
      </c>
      <c r="B361" s="9" t="s">
        <v>793</v>
      </c>
      <c r="C361" s="10"/>
      <c r="D361" s="10">
        <v>2061500</v>
      </c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>
        <f t="shared" si="5"/>
        <v>2061500</v>
      </c>
    </row>
    <row r="362" spans="1:28" x14ac:dyDescent="0.2">
      <c r="A362" s="9" t="s">
        <v>637</v>
      </c>
      <c r="B362" s="9" t="s">
        <v>447</v>
      </c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>
        <v>1421664</v>
      </c>
      <c r="U362" s="10"/>
      <c r="V362" s="10"/>
      <c r="W362" s="10"/>
      <c r="X362" s="10"/>
      <c r="Y362" s="10"/>
      <c r="Z362" s="10"/>
      <c r="AA362" s="10"/>
      <c r="AB362" s="10">
        <f t="shared" si="5"/>
        <v>1421664</v>
      </c>
    </row>
    <row r="363" spans="1:28" x14ac:dyDescent="0.2">
      <c r="A363" s="9" t="s">
        <v>637</v>
      </c>
      <c r="B363" s="9" t="s">
        <v>794</v>
      </c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>
        <v>29700</v>
      </c>
      <c r="S363" s="10"/>
      <c r="T363" s="10"/>
      <c r="U363" s="10"/>
      <c r="V363" s="10"/>
      <c r="W363" s="10"/>
      <c r="X363" s="10"/>
      <c r="Y363" s="10"/>
      <c r="Z363" s="10"/>
      <c r="AA363" s="10"/>
      <c r="AB363" s="10">
        <f t="shared" si="5"/>
        <v>29700</v>
      </c>
    </row>
    <row r="364" spans="1:28" x14ac:dyDescent="0.2">
      <c r="A364" s="9" t="s">
        <v>633</v>
      </c>
      <c r="B364" s="9" t="s">
        <v>38</v>
      </c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>
        <v>1694105</v>
      </c>
      <c r="AB364" s="10">
        <f t="shared" si="5"/>
        <v>1694105</v>
      </c>
    </row>
    <row r="365" spans="1:28" x14ac:dyDescent="0.2">
      <c r="A365" s="9" t="s">
        <v>633</v>
      </c>
      <c r="B365" s="9" t="s">
        <v>795</v>
      </c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>
        <v>279561</v>
      </c>
      <c r="S365" s="10"/>
      <c r="T365" s="10"/>
      <c r="U365" s="10"/>
      <c r="V365" s="10"/>
      <c r="W365" s="10"/>
      <c r="X365" s="10"/>
      <c r="Y365" s="10"/>
      <c r="Z365" s="10"/>
      <c r="AA365" s="10"/>
      <c r="AB365" s="10">
        <f t="shared" si="5"/>
        <v>279561</v>
      </c>
    </row>
    <row r="366" spans="1:28" x14ac:dyDescent="0.2">
      <c r="A366" s="9" t="s">
        <v>633</v>
      </c>
      <c r="B366" s="9" t="s">
        <v>796</v>
      </c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>
        <v>100000</v>
      </c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>
        <f t="shared" si="5"/>
        <v>100000</v>
      </c>
    </row>
    <row r="367" spans="1:28" x14ac:dyDescent="0.2">
      <c r="A367" s="9" t="s">
        <v>633</v>
      </c>
      <c r="B367" s="9" t="s">
        <v>50</v>
      </c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>
        <v>1354356</v>
      </c>
      <c r="AB367" s="10">
        <f t="shared" si="5"/>
        <v>1354356</v>
      </c>
    </row>
    <row r="368" spans="1:28" x14ac:dyDescent="0.2">
      <c r="A368" s="9" t="s">
        <v>633</v>
      </c>
      <c r="B368" s="9" t="s">
        <v>58</v>
      </c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>
        <v>1322162</v>
      </c>
      <c r="U368" s="10"/>
      <c r="V368" s="10"/>
      <c r="W368" s="10"/>
      <c r="X368" s="10"/>
      <c r="Y368" s="10"/>
      <c r="Z368" s="10"/>
      <c r="AA368" s="10"/>
      <c r="AB368" s="10">
        <f t="shared" si="5"/>
        <v>1322162</v>
      </c>
    </row>
    <row r="369" spans="1:28" x14ac:dyDescent="0.2">
      <c r="A369" s="9" t="s">
        <v>633</v>
      </c>
      <c r="B369" s="9" t="s">
        <v>61</v>
      </c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>
        <v>1337464.3999999999</v>
      </c>
      <c r="U369" s="10"/>
      <c r="V369" s="10"/>
      <c r="W369" s="10"/>
      <c r="X369" s="10"/>
      <c r="Y369" s="10"/>
      <c r="Z369" s="10"/>
      <c r="AA369" s="10"/>
      <c r="AB369" s="10">
        <f t="shared" si="5"/>
        <v>1337464.3999999999</v>
      </c>
    </row>
    <row r="370" spans="1:28" x14ac:dyDescent="0.2">
      <c r="A370" s="9" t="s">
        <v>633</v>
      </c>
      <c r="B370" s="9" t="s">
        <v>63</v>
      </c>
      <c r="C370" s="10"/>
      <c r="D370" s="10">
        <v>289080</v>
      </c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>
        <v>1044488</v>
      </c>
      <c r="AB370" s="10">
        <f t="shared" si="5"/>
        <v>1333568</v>
      </c>
    </row>
    <row r="371" spans="1:28" x14ac:dyDescent="0.2">
      <c r="A371" s="9" t="s">
        <v>633</v>
      </c>
      <c r="B371" s="9" t="s">
        <v>64</v>
      </c>
      <c r="C371" s="10"/>
      <c r="D371" s="10">
        <v>400000</v>
      </c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>
        <v>8853773</v>
      </c>
      <c r="AB371" s="10">
        <f t="shared" si="5"/>
        <v>9253773</v>
      </c>
    </row>
    <row r="372" spans="1:28" x14ac:dyDescent="0.2">
      <c r="A372" s="9" t="s">
        <v>633</v>
      </c>
      <c r="B372" s="9" t="s">
        <v>797</v>
      </c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>
        <v>35000</v>
      </c>
      <c r="S372" s="10"/>
      <c r="T372" s="10"/>
      <c r="U372" s="10"/>
      <c r="V372" s="10"/>
      <c r="W372" s="10"/>
      <c r="X372" s="10"/>
      <c r="Y372" s="10"/>
      <c r="Z372" s="10"/>
      <c r="AA372" s="10"/>
      <c r="AB372" s="10">
        <f t="shared" si="5"/>
        <v>35000</v>
      </c>
    </row>
    <row r="373" spans="1:28" x14ac:dyDescent="0.2">
      <c r="A373" s="9" t="s">
        <v>633</v>
      </c>
      <c r="B373" s="9" t="s">
        <v>274</v>
      </c>
      <c r="C373" s="10"/>
      <c r="D373" s="10"/>
      <c r="E373" s="10"/>
      <c r="F373" s="10"/>
      <c r="G373" s="10"/>
      <c r="H373" s="10">
        <v>673014</v>
      </c>
      <c r="I373" s="10"/>
      <c r="J373" s="10">
        <v>126596</v>
      </c>
      <c r="K373" s="10"/>
      <c r="L373" s="10"/>
      <c r="M373" s="10"/>
      <c r="N373" s="10"/>
      <c r="O373" s="10">
        <v>59361</v>
      </c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>
        <v>6326700</v>
      </c>
      <c r="AB373" s="10">
        <f t="shared" si="5"/>
        <v>7185671</v>
      </c>
    </row>
    <row r="374" spans="1:28" x14ac:dyDescent="0.2">
      <c r="A374" s="9" t="s">
        <v>633</v>
      </c>
      <c r="B374" s="9" t="s">
        <v>346</v>
      </c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>
        <v>2058854</v>
      </c>
      <c r="AB374" s="10">
        <f t="shared" si="5"/>
        <v>2058854</v>
      </c>
    </row>
    <row r="375" spans="1:28" x14ac:dyDescent="0.2">
      <c r="A375" s="9" t="s">
        <v>633</v>
      </c>
      <c r="B375" s="9" t="s">
        <v>360</v>
      </c>
      <c r="C375" s="10"/>
      <c r="D375" s="10">
        <v>15000000</v>
      </c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>
        <v>1100000</v>
      </c>
      <c r="X375" s="10">
        <v>61480000</v>
      </c>
      <c r="Y375" s="10"/>
      <c r="Z375" s="10"/>
      <c r="AA375" s="10">
        <v>117382568</v>
      </c>
      <c r="AB375" s="10">
        <f t="shared" si="5"/>
        <v>194962568</v>
      </c>
    </row>
    <row r="376" spans="1:28" x14ac:dyDescent="0.2">
      <c r="A376" s="9" t="s">
        <v>633</v>
      </c>
      <c r="B376" s="9" t="s">
        <v>798</v>
      </c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>
        <v>2285193</v>
      </c>
      <c r="Z376" s="10"/>
      <c r="AA376" s="10"/>
      <c r="AB376" s="10">
        <f t="shared" si="5"/>
        <v>2285193</v>
      </c>
    </row>
    <row r="377" spans="1:28" x14ac:dyDescent="0.2">
      <c r="A377" s="9" t="s">
        <v>633</v>
      </c>
      <c r="B377" s="9" t="s">
        <v>361</v>
      </c>
      <c r="C377" s="10"/>
      <c r="D377" s="10">
        <v>2690276</v>
      </c>
      <c r="E377" s="10"/>
      <c r="F377" s="10">
        <v>11789489</v>
      </c>
      <c r="G377" s="10"/>
      <c r="H377" s="10"/>
      <c r="I377" s="10"/>
      <c r="J377" s="10">
        <v>2162253</v>
      </c>
      <c r="K377" s="10">
        <v>3432390</v>
      </c>
      <c r="L377" s="10"/>
      <c r="M377" s="10"/>
      <c r="N377" s="10"/>
      <c r="O377" s="10"/>
      <c r="P377" s="10"/>
      <c r="Q377" s="10">
        <v>3938085</v>
      </c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>
        <f t="shared" si="5"/>
        <v>24012493</v>
      </c>
    </row>
    <row r="378" spans="1:28" x14ac:dyDescent="0.2">
      <c r="A378" s="9" t="s">
        <v>633</v>
      </c>
      <c r="B378" s="9" t="s">
        <v>365</v>
      </c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>
        <v>5472460</v>
      </c>
      <c r="AB378" s="10">
        <f t="shared" si="5"/>
        <v>5472460</v>
      </c>
    </row>
    <row r="379" spans="1:28" x14ac:dyDescent="0.2">
      <c r="A379" s="9" t="s">
        <v>633</v>
      </c>
      <c r="B379" s="9" t="s">
        <v>374</v>
      </c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>
        <v>10013545</v>
      </c>
      <c r="AB379" s="10">
        <f t="shared" si="5"/>
        <v>10013545</v>
      </c>
    </row>
    <row r="380" spans="1:28" x14ac:dyDescent="0.2">
      <c r="A380" s="9" t="s">
        <v>633</v>
      </c>
      <c r="B380" s="9" t="s">
        <v>394</v>
      </c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>
        <v>3006616</v>
      </c>
      <c r="AB380" s="10">
        <f t="shared" si="5"/>
        <v>3006616</v>
      </c>
    </row>
    <row r="381" spans="1:28" x14ac:dyDescent="0.2">
      <c r="A381" s="9" t="s">
        <v>633</v>
      </c>
      <c r="B381" s="9" t="s">
        <v>407</v>
      </c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>
        <v>1794903</v>
      </c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>
        <f t="shared" si="5"/>
        <v>1794903</v>
      </c>
    </row>
    <row r="382" spans="1:28" x14ac:dyDescent="0.2">
      <c r="A382" s="9" t="s">
        <v>633</v>
      </c>
      <c r="B382" s="9" t="s">
        <v>799</v>
      </c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>
        <v>283734</v>
      </c>
      <c r="S382" s="10"/>
      <c r="T382" s="10"/>
      <c r="U382" s="10"/>
      <c r="V382" s="10"/>
      <c r="W382" s="10"/>
      <c r="X382" s="10"/>
      <c r="Y382" s="10"/>
      <c r="Z382" s="10"/>
      <c r="AA382" s="10"/>
      <c r="AB382" s="10">
        <f t="shared" si="5"/>
        <v>283734</v>
      </c>
    </row>
    <row r="383" spans="1:28" x14ac:dyDescent="0.2">
      <c r="A383" s="9" t="s">
        <v>633</v>
      </c>
      <c r="B383" s="9" t="s">
        <v>446</v>
      </c>
      <c r="C383" s="10"/>
      <c r="D383" s="10">
        <v>804733</v>
      </c>
      <c r="E383" s="10"/>
      <c r="F383" s="10"/>
      <c r="G383" s="10"/>
      <c r="H383" s="10"/>
      <c r="I383" s="10"/>
      <c r="J383" s="10">
        <v>356132</v>
      </c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>
        <v>1700000</v>
      </c>
      <c r="X383" s="10"/>
      <c r="Y383" s="10"/>
      <c r="Z383" s="10"/>
      <c r="AA383" s="10">
        <v>12298018</v>
      </c>
      <c r="AB383" s="10">
        <f t="shared" si="5"/>
        <v>15158883</v>
      </c>
    </row>
    <row r="384" spans="1:28" x14ac:dyDescent="0.2">
      <c r="A384" s="9" t="s">
        <v>633</v>
      </c>
      <c r="B384" s="9" t="s">
        <v>448</v>
      </c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>
        <v>247193</v>
      </c>
      <c r="U384" s="10"/>
      <c r="V384" s="10"/>
      <c r="W384" s="10"/>
      <c r="X384" s="10"/>
      <c r="Y384" s="10"/>
      <c r="Z384" s="10"/>
      <c r="AA384" s="10"/>
      <c r="AB384" s="10">
        <f t="shared" si="5"/>
        <v>247193</v>
      </c>
    </row>
    <row r="385" spans="1:28" x14ac:dyDescent="0.2">
      <c r="A385" s="9" t="s">
        <v>633</v>
      </c>
      <c r="B385" s="9" t="s">
        <v>500</v>
      </c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>
        <v>750640</v>
      </c>
      <c r="U385" s="10"/>
      <c r="V385" s="10"/>
      <c r="W385" s="10"/>
      <c r="X385" s="10"/>
      <c r="Y385" s="10"/>
      <c r="Z385" s="10">
        <v>171684</v>
      </c>
      <c r="AA385" s="10"/>
      <c r="AB385" s="10">
        <f t="shared" si="5"/>
        <v>922324</v>
      </c>
    </row>
    <row r="386" spans="1:28" x14ac:dyDescent="0.2">
      <c r="A386" s="9" t="s">
        <v>633</v>
      </c>
      <c r="B386" s="9" t="s">
        <v>510</v>
      </c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>
        <v>10819960</v>
      </c>
      <c r="AB386" s="10">
        <f t="shared" si="5"/>
        <v>10819960</v>
      </c>
    </row>
    <row r="387" spans="1:28" x14ac:dyDescent="0.2">
      <c r="A387" s="9" t="s">
        <v>633</v>
      </c>
      <c r="B387" s="9" t="s">
        <v>573</v>
      </c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>
        <v>1022670</v>
      </c>
      <c r="O387" s="10"/>
      <c r="P387" s="10"/>
      <c r="Q387" s="10"/>
      <c r="R387" s="10"/>
      <c r="S387" s="10"/>
      <c r="T387" s="10">
        <v>1675000</v>
      </c>
      <c r="U387" s="10"/>
      <c r="V387" s="10"/>
      <c r="W387" s="10"/>
      <c r="X387" s="10"/>
      <c r="Y387" s="10"/>
      <c r="Z387" s="10"/>
      <c r="AA387" s="10"/>
      <c r="AB387" s="10">
        <f t="shared" si="5"/>
        <v>2697670</v>
      </c>
    </row>
    <row r="388" spans="1:28" x14ac:dyDescent="0.2">
      <c r="A388" s="9" t="s">
        <v>633</v>
      </c>
      <c r="B388" s="9" t="s">
        <v>800</v>
      </c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>
        <v>29700</v>
      </c>
      <c r="S388" s="10"/>
      <c r="T388" s="10"/>
      <c r="U388" s="10"/>
      <c r="V388" s="10"/>
      <c r="W388" s="10"/>
      <c r="X388" s="10"/>
      <c r="Y388" s="10"/>
      <c r="Z388" s="10"/>
      <c r="AA388" s="10"/>
      <c r="AB388" s="10">
        <f t="shared" si="5"/>
        <v>29700</v>
      </c>
    </row>
    <row r="389" spans="1:28" x14ac:dyDescent="0.2">
      <c r="A389" s="9" t="s">
        <v>633</v>
      </c>
      <c r="B389" s="9" t="s">
        <v>590</v>
      </c>
      <c r="C389" s="10"/>
      <c r="D389" s="10">
        <v>919230</v>
      </c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>
        <v>52159</v>
      </c>
      <c r="P389" s="10"/>
      <c r="Q389" s="10"/>
      <c r="R389" s="10"/>
      <c r="S389" s="10"/>
      <c r="T389" s="10"/>
      <c r="U389" s="10"/>
      <c r="V389" s="10"/>
      <c r="W389" s="10"/>
      <c r="X389" s="10">
        <v>1915832</v>
      </c>
      <c r="Y389" s="10"/>
      <c r="Z389" s="10"/>
      <c r="AA389" s="10">
        <v>18645567</v>
      </c>
      <c r="AB389" s="10">
        <f t="shared" si="5"/>
        <v>21532788</v>
      </c>
    </row>
    <row r="390" spans="1:28" x14ac:dyDescent="0.2">
      <c r="A390" s="9" t="s">
        <v>602</v>
      </c>
      <c r="B390" s="9" t="s">
        <v>25</v>
      </c>
      <c r="C390" s="10"/>
      <c r="D390" s="10">
        <v>1619557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>
        <v>5955951</v>
      </c>
      <c r="AB390" s="10">
        <f t="shared" ref="AB390:AB453" si="6">SUM(C390:AA390)</f>
        <v>7575508</v>
      </c>
    </row>
    <row r="391" spans="1:28" x14ac:dyDescent="0.2">
      <c r="A391" s="9" t="s">
        <v>602</v>
      </c>
      <c r="B391" s="9" t="s">
        <v>33</v>
      </c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>
        <v>1026861</v>
      </c>
      <c r="AB391" s="10">
        <f t="shared" si="6"/>
        <v>1026861</v>
      </c>
    </row>
    <row r="392" spans="1:28" x14ac:dyDescent="0.2">
      <c r="A392" s="9" t="s">
        <v>602</v>
      </c>
      <c r="B392" s="9" t="s">
        <v>34</v>
      </c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>
        <v>1403345</v>
      </c>
      <c r="AB392" s="10">
        <f t="shared" si="6"/>
        <v>1403345</v>
      </c>
    </row>
    <row r="393" spans="1:28" x14ac:dyDescent="0.2">
      <c r="A393" s="9" t="s">
        <v>602</v>
      </c>
      <c r="B393" s="9" t="s">
        <v>42</v>
      </c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>
        <v>2814929</v>
      </c>
      <c r="AB393" s="10">
        <f t="shared" si="6"/>
        <v>2814929</v>
      </c>
    </row>
    <row r="394" spans="1:28" x14ac:dyDescent="0.2">
      <c r="A394" s="9" t="s">
        <v>602</v>
      </c>
      <c r="B394" s="9" t="s">
        <v>66</v>
      </c>
      <c r="C394" s="10"/>
      <c r="D394" s="10">
        <v>686026</v>
      </c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>
        <v>6537958</v>
      </c>
      <c r="AB394" s="10">
        <f t="shared" si="6"/>
        <v>7223984</v>
      </c>
    </row>
    <row r="395" spans="1:28" x14ac:dyDescent="0.2">
      <c r="A395" s="9" t="s">
        <v>602</v>
      </c>
      <c r="B395" s="9" t="s">
        <v>129</v>
      </c>
      <c r="C395" s="10"/>
      <c r="D395" s="10">
        <v>23636289</v>
      </c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>
        <v>1481243</v>
      </c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>
        <v>47281903</v>
      </c>
      <c r="AB395" s="10">
        <f t="shared" si="6"/>
        <v>72399435</v>
      </c>
    </row>
    <row r="396" spans="1:28" x14ac:dyDescent="0.2">
      <c r="A396" s="9" t="s">
        <v>602</v>
      </c>
      <c r="B396" s="9" t="s">
        <v>801</v>
      </c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>
        <v>955404</v>
      </c>
      <c r="AB396" s="10">
        <f t="shared" si="6"/>
        <v>955404</v>
      </c>
    </row>
    <row r="397" spans="1:28" x14ac:dyDescent="0.2">
      <c r="A397" s="9" t="s">
        <v>602</v>
      </c>
      <c r="B397" s="9" t="s">
        <v>170</v>
      </c>
      <c r="C397" s="10"/>
      <c r="D397" s="10">
        <v>72270</v>
      </c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>
        <v>118000</v>
      </c>
      <c r="AB397" s="10">
        <f t="shared" si="6"/>
        <v>190270</v>
      </c>
    </row>
    <row r="398" spans="1:28" x14ac:dyDescent="0.2">
      <c r="A398" s="9" t="s">
        <v>602</v>
      </c>
      <c r="B398" s="9" t="s">
        <v>226</v>
      </c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>
        <v>2158310</v>
      </c>
      <c r="AB398" s="10">
        <f t="shared" si="6"/>
        <v>2158310</v>
      </c>
    </row>
    <row r="399" spans="1:28" x14ac:dyDescent="0.2">
      <c r="A399" s="9" t="s">
        <v>602</v>
      </c>
      <c r="B399" s="9" t="s">
        <v>240</v>
      </c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>
        <v>1056425</v>
      </c>
      <c r="Y399" s="10"/>
      <c r="Z399" s="10"/>
      <c r="AA399" s="10">
        <v>409439</v>
      </c>
      <c r="AB399" s="10">
        <f t="shared" si="6"/>
        <v>1465864</v>
      </c>
    </row>
    <row r="400" spans="1:28" x14ac:dyDescent="0.2">
      <c r="A400" s="9" t="s">
        <v>602</v>
      </c>
      <c r="B400" s="9" t="s">
        <v>254</v>
      </c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>
        <v>8364717</v>
      </c>
      <c r="AB400" s="10">
        <f t="shared" si="6"/>
        <v>8364717</v>
      </c>
    </row>
    <row r="401" spans="1:28" x14ac:dyDescent="0.2">
      <c r="A401" s="9" t="s">
        <v>602</v>
      </c>
      <c r="B401" s="9" t="s">
        <v>802</v>
      </c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>
        <v>474193</v>
      </c>
      <c r="AB401" s="10">
        <f t="shared" si="6"/>
        <v>474193</v>
      </c>
    </row>
    <row r="402" spans="1:28" x14ac:dyDescent="0.2">
      <c r="A402" s="9" t="s">
        <v>602</v>
      </c>
      <c r="B402" s="9" t="s">
        <v>803</v>
      </c>
      <c r="C402" s="10"/>
      <c r="D402" s="10">
        <v>1934130</v>
      </c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>
        <v>4468981</v>
      </c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>
        <v>10595429</v>
      </c>
      <c r="AB402" s="10">
        <f t="shared" si="6"/>
        <v>16998540</v>
      </c>
    </row>
    <row r="403" spans="1:28" x14ac:dyDescent="0.2">
      <c r="A403" s="9" t="s">
        <v>602</v>
      </c>
      <c r="B403" s="9" t="s">
        <v>312</v>
      </c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>
        <v>1160000</v>
      </c>
      <c r="AB403" s="10">
        <f t="shared" si="6"/>
        <v>1160000</v>
      </c>
    </row>
    <row r="404" spans="1:28" x14ac:dyDescent="0.2">
      <c r="A404" s="9" t="s">
        <v>602</v>
      </c>
      <c r="B404" s="9" t="s">
        <v>318</v>
      </c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>
        <v>2631166</v>
      </c>
      <c r="AB404" s="10">
        <f t="shared" si="6"/>
        <v>2631166</v>
      </c>
    </row>
    <row r="405" spans="1:28" x14ac:dyDescent="0.2">
      <c r="A405" s="9" t="s">
        <v>602</v>
      </c>
      <c r="B405" s="9" t="s">
        <v>340</v>
      </c>
      <c r="C405" s="10"/>
      <c r="D405" s="10">
        <v>219369</v>
      </c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>
        <v>1345342</v>
      </c>
      <c r="AB405" s="10">
        <f t="shared" si="6"/>
        <v>1564711</v>
      </c>
    </row>
    <row r="406" spans="1:28" x14ac:dyDescent="0.2">
      <c r="A406" s="9" t="s">
        <v>602</v>
      </c>
      <c r="B406" s="9" t="s">
        <v>352</v>
      </c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>
        <v>1588000</v>
      </c>
      <c r="AB406" s="10">
        <f t="shared" si="6"/>
        <v>1588000</v>
      </c>
    </row>
    <row r="407" spans="1:28" x14ac:dyDescent="0.2">
      <c r="A407" s="9" t="s">
        <v>602</v>
      </c>
      <c r="B407" s="9" t="s">
        <v>380</v>
      </c>
      <c r="C407" s="10"/>
      <c r="D407" s="10">
        <v>5364428</v>
      </c>
      <c r="E407" s="10"/>
      <c r="F407" s="10">
        <v>1784389</v>
      </c>
      <c r="G407" s="10"/>
      <c r="H407" s="10"/>
      <c r="I407" s="10"/>
      <c r="J407" s="10">
        <v>848684</v>
      </c>
      <c r="K407" s="10">
        <v>1213979</v>
      </c>
      <c r="L407" s="10"/>
      <c r="M407" s="10"/>
      <c r="N407" s="10">
        <v>595680</v>
      </c>
      <c r="O407" s="10">
        <v>579225</v>
      </c>
      <c r="P407" s="10"/>
      <c r="Q407" s="10">
        <v>18573153</v>
      </c>
      <c r="R407" s="10"/>
      <c r="S407" s="10"/>
      <c r="T407" s="10"/>
      <c r="U407" s="10"/>
      <c r="V407" s="10"/>
      <c r="W407" s="10"/>
      <c r="X407" s="10"/>
      <c r="Y407" s="10">
        <v>577481</v>
      </c>
      <c r="Z407" s="10"/>
      <c r="AA407" s="10">
        <v>5000000</v>
      </c>
      <c r="AB407" s="10">
        <f t="shared" si="6"/>
        <v>34537019</v>
      </c>
    </row>
    <row r="408" spans="1:28" x14ac:dyDescent="0.2">
      <c r="A408" s="9" t="s">
        <v>602</v>
      </c>
      <c r="B408" s="9" t="s">
        <v>804</v>
      </c>
      <c r="C408" s="10">
        <v>6493563</v>
      </c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>
        <f t="shared" si="6"/>
        <v>6493563</v>
      </c>
    </row>
    <row r="409" spans="1:28" x14ac:dyDescent="0.2">
      <c r="A409" s="9" t="s">
        <v>602</v>
      </c>
      <c r="B409" s="9" t="s">
        <v>805</v>
      </c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>
        <v>1791597</v>
      </c>
      <c r="AB409" s="10">
        <f t="shared" si="6"/>
        <v>1791597</v>
      </c>
    </row>
    <row r="410" spans="1:28" x14ac:dyDescent="0.2">
      <c r="A410" s="9" t="s">
        <v>602</v>
      </c>
      <c r="B410" s="9" t="s">
        <v>528</v>
      </c>
      <c r="C410" s="10"/>
      <c r="D410" s="10">
        <v>8724163</v>
      </c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>
        <v>26628092</v>
      </c>
      <c r="AB410" s="10">
        <f t="shared" si="6"/>
        <v>35352255</v>
      </c>
    </row>
    <row r="411" spans="1:28" x14ac:dyDescent="0.2">
      <c r="A411" s="9" t="s">
        <v>602</v>
      </c>
      <c r="B411" s="9" t="s">
        <v>559</v>
      </c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>
        <v>853784</v>
      </c>
      <c r="AB411" s="10">
        <f t="shared" si="6"/>
        <v>853784</v>
      </c>
    </row>
    <row r="412" spans="1:28" x14ac:dyDescent="0.2">
      <c r="A412" s="9" t="s">
        <v>655</v>
      </c>
      <c r="B412" s="9" t="s">
        <v>43</v>
      </c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>
        <v>329966</v>
      </c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>
        <f t="shared" si="6"/>
        <v>329966</v>
      </c>
    </row>
    <row r="413" spans="1:28" x14ac:dyDescent="0.2">
      <c r="A413" s="9" t="s">
        <v>655</v>
      </c>
      <c r="B413" s="9" t="s">
        <v>806</v>
      </c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>
        <v>871510</v>
      </c>
      <c r="AB413" s="10">
        <f t="shared" si="6"/>
        <v>871510</v>
      </c>
    </row>
    <row r="414" spans="1:28" x14ac:dyDescent="0.2">
      <c r="A414" s="9" t="s">
        <v>655</v>
      </c>
      <c r="B414" s="9" t="s">
        <v>167</v>
      </c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>
        <v>488150</v>
      </c>
      <c r="AB414" s="10">
        <f t="shared" si="6"/>
        <v>488150</v>
      </c>
    </row>
    <row r="415" spans="1:28" x14ac:dyDescent="0.2">
      <c r="A415" s="9" t="s">
        <v>655</v>
      </c>
      <c r="B415" s="9" t="s">
        <v>178</v>
      </c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>
        <v>1783130</v>
      </c>
      <c r="AB415" s="10">
        <f t="shared" si="6"/>
        <v>1783130</v>
      </c>
    </row>
    <row r="416" spans="1:28" x14ac:dyDescent="0.2">
      <c r="A416" s="9" t="s">
        <v>655</v>
      </c>
      <c r="B416" s="9" t="s">
        <v>243</v>
      </c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>
        <v>2025259</v>
      </c>
      <c r="AB416" s="10">
        <f t="shared" si="6"/>
        <v>2025259</v>
      </c>
    </row>
    <row r="417" spans="1:28" x14ac:dyDescent="0.2">
      <c r="A417" s="9" t="s">
        <v>655</v>
      </c>
      <c r="B417" s="9" t="s">
        <v>337</v>
      </c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>
        <v>420049</v>
      </c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>
        <f t="shared" si="6"/>
        <v>420049</v>
      </c>
    </row>
    <row r="418" spans="1:28" x14ac:dyDescent="0.2">
      <c r="A418" s="9" t="s">
        <v>655</v>
      </c>
      <c r="B418" s="9" t="s">
        <v>368</v>
      </c>
      <c r="C418" s="10"/>
      <c r="D418" s="10">
        <v>4661755</v>
      </c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>
        <v>98443694</v>
      </c>
      <c r="Q418" s="10"/>
      <c r="R418" s="10"/>
      <c r="S418" s="10"/>
      <c r="T418" s="10"/>
      <c r="U418" s="10"/>
      <c r="V418" s="10"/>
      <c r="W418" s="10"/>
      <c r="X418" s="10">
        <v>13218495</v>
      </c>
      <c r="Y418" s="10"/>
      <c r="Z418" s="10"/>
      <c r="AA418" s="10">
        <v>90325552</v>
      </c>
      <c r="AB418" s="10">
        <f t="shared" si="6"/>
        <v>206649496</v>
      </c>
    </row>
    <row r="419" spans="1:28" x14ac:dyDescent="0.2">
      <c r="A419" s="9" t="s">
        <v>655</v>
      </c>
      <c r="B419" s="9" t="s">
        <v>807</v>
      </c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>
        <v>240000</v>
      </c>
      <c r="Z419" s="10"/>
      <c r="AA419" s="10"/>
      <c r="AB419" s="10">
        <f t="shared" si="6"/>
        <v>240000</v>
      </c>
    </row>
    <row r="420" spans="1:28" x14ac:dyDescent="0.2">
      <c r="A420" s="9" t="s">
        <v>655</v>
      </c>
      <c r="B420" s="9" t="s">
        <v>808</v>
      </c>
      <c r="C420" s="10"/>
      <c r="D420" s="10"/>
      <c r="E420" s="10"/>
      <c r="F420" s="10">
        <v>2194634</v>
      </c>
      <c r="G420" s="10"/>
      <c r="H420" s="10"/>
      <c r="I420" s="10"/>
      <c r="J420" s="10">
        <v>0</v>
      </c>
      <c r="K420" s="10">
        <v>4600847</v>
      </c>
      <c r="L420" s="10"/>
      <c r="M420" s="10"/>
      <c r="N420" s="10">
        <v>50000</v>
      </c>
      <c r="O420" s="10"/>
      <c r="P420" s="10"/>
      <c r="Q420" s="10">
        <v>15529788</v>
      </c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>
        <f t="shared" si="6"/>
        <v>22375269</v>
      </c>
    </row>
    <row r="421" spans="1:28" x14ac:dyDescent="0.2">
      <c r="A421" s="9" t="s">
        <v>655</v>
      </c>
      <c r="B421" s="9" t="s">
        <v>809</v>
      </c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>
        <v>20000</v>
      </c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>
        <f t="shared" si="6"/>
        <v>20000</v>
      </c>
    </row>
    <row r="422" spans="1:28" x14ac:dyDescent="0.2">
      <c r="A422" s="9" t="s">
        <v>655</v>
      </c>
      <c r="B422" s="9" t="s">
        <v>463</v>
      </c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>
        <v>1061343</v>
      </c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>
        <f t="shared" si="6"/>
        <v>1061343</v>
      </c>
    </row>
    <row r="423" spans="1:28" x14ac:dyDescent="0.2">
      <c r="A423" s="9" t="s">
        <v>655</v>
      </c>
      <c r="B423" s="9" t="s">
        <v>519</v>
      </c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>
        <v>3018974</v>
      </c>
      <c r="AB423" s="10">
        <f t="shared" si="6"/>
        <v>3018974</v>
      </c>
    </row>
    <row r="424" spans="1:28" x14ac:dyDescent="0.2">
      <c r="A424" s="9" t="s">
        <v>655</v>
      </c>
      <c r="B424" s="9" t="s">
        <v>587</v>
      </c>
      <c r="C424" s="10"/>
      <c r="D424" s="10">
        <v>402392</v>
      </c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>
        <f t="shared" si="6"/>
        <v>402392</v>
      </c>
    </row>
    <row r="425" spans="1:28" x14ac:dyDescent="0.2">
      <c r="A425" s="9" t="s">
        <v>645</v>
      </c>
      <c r="B425" s="9" t="s">
        <v>810</v>
      </c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>
        <v>933892</v>
      </c>
      <c r="AB425" s="10">
        <f t="shared" si="6"/>
        <v>933892</v>
      </c>
    </row>
    <row r="426" spans="1:28" x14ac:dyDescent="0.2">
      <c r="A426" s="9" t="s">
        <v>645</v>
      </c>
      <c r="B426" s="9" t="s">
        <v>811</v>
      </c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>
        <v>31200</v>
      </c>
      <c r="S426" s="10"/>
      <c r="T426" s="10"/>
      <c r="U426" s="10"/>
      <c r="V426" s="10"/>
      <c r="W426" s="10"/>
      <c r="X426" s="10"/>
      <c r="Y426" s="10"/>
      <c r="Z426" s="10"/>
      <c r="AA426" s="10"/>
      <c r="AB426" s="10">
        <f t="shared" si="6"/>
        <v>31200</v>
      </c>
    </row>
    <row r="427" spans="1:28" x14ac:dyDescent="0.2">
      <c r="A427" s="9" t="s">
        <v>645</v>
      </c>
      <c r="B427" s="9" t="s">
        <v>205</v>
      </c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>
        <v>3254000</v>
      </c>
      <c r="AB427" s="10">
        <f t="shared" si="6"/>
        <v>3254000</v>
      </c>
    </row>
    <row r="428" spans="1:28" x14ac:dyDescent="0.2">
      <c r="A428" s="9" t="s">
        <v>645</v>
      </c>
      <c r="B428" s="9" t="s">
        <v>389</v>
      </c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>
        <v>937956</v>
      </c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>
        <f t="shared" si="6"/>
        <v>937956</v>
      </c>
    </row>
    <row r="429" spans="1:28" x14ac:dyDescent="0.2">
      <c r="A429" s="9" t="s">
        <v>645</v>
      </c>
      <c r="B429" s="9" t="s">
        <v>390</v>
      </c>
      <c r="C429" s="10"/>
      <c r="D429" s="10">
        <v>1247500</v>
      </c>
      <c r="E429" s="10"/>
      <c r="F429" s="10">
        <v>2640901</v>
      </c>
      <c r="G429" s="10"/>
      <c r="H429" s="10"/>
      <c r="I429" s="10"/>
      <c r="J429" s="10">
        <v>1276910</v>
      </c>
      <c r="K429" s="10"/>
      <c r="L429" s="10"/>
      <c r="M429" s="10"/>
      <c r="N429" s="10"/>
      <c r="O429" s="10">
        <v>579671</v>
      </c>
      <c r="P429" s="10"/>
      <c r="Q429" s="10">
        <v>28835830</v>
      </c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>
        <f t="shared" si="6"/>
        <v>34580812</v>
      </c>
    </row>
    <row r="430" spans="1:28" x14ac:dyDescent="0.2">
      <c r="A430" s="9" t="s">
        <v>608</v>
      </c>
      <c r="B430" s="9" t="s">
        <v>812</v>
      </c>
      <c r="C430" s="10"/>
      <c r="D430" s="10">
        <v>6043513</v>
      </c>
      <c r="E430" s="10"/>
      <c r="F430" s="10"/>
      <c r="G430" s="10"/>
      <c r="H430" s="10"/>
      <c r="I430" s="10"/>
      <c r="J430" s="10">
        <v>859713</v>
      </c>
      <c r="K430" s="10"/>
      <c r="L430" s="10"/>
      <c r="M430" s="10"/>
      <c r="N430" s="10"/>
      <c r="O430" s="10">
        <v>707987</v>
      </c>
      <c r="P430" s="10"/>
      <c r="Q430" s="10"/>
      <c r="R430" s="10"/>
      <c r="S430" s="10"/>
      <c r="T430" s="10"/>
      <c r="U430" s="10"/>
      <c r="V430" s="10"/>
      <c r="W430" s="10"/>
      <c r="X430" s="10">
        <v>16175611</v>
      </c>
      <c r="Y430" s="10"/>
      <c r="Z430" s="10"/>
      <c r="AA430" s="10">
        <v>55977053</v>
      </c>
      <c r="AB430" s="10">
        <f t="shared" si="6"/>
        <v>79763877</v>
      </c>
    </row>
    <row r="431" spans="1:28" x14ac:dyDescent="0.2">
      <c r="A431" s="9" t="s">
        <v>608</v>
      </c>
      <c r="B431" s="9" t="s">
        <v>813</v>
      </c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>
        <v>1050522</v>
      </c>
      <c r="AB431" s="10">
        <f t="shared" si="6"/>
        <v>1050522</v>
      </c>
    </row>
    <row r="432" spans="1:28" x14ac:dyDescent="0.2">
      <c r="A432" s="9" t="s">
        <v>608</v>
      </c>
      <c r="B432" s="9" t="s">
        <v>120</v>
      </c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>
        <v>2261562</v>
      </c>
      <c r="AB432" s="10">
        <f t="shared" si="6"/>
        <v>2261562</v>
      </c>
    </row>
    <row r="433" spans="1:28" x14ac:dyDescent="0.2">
      <c r="A433" s="9" t="s">
        <v>608</v>
      </c>
      <c r="B433" s="9" t="s">
        <v>152</v>
      </c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>
        <v>738504</v>
      </c>
      <c r="AB433" s="10">
        <f t="shared" si="6"/>
        <v>738504</v>
      </c>
    </row>
    <row r="434" spans="1:28" x14ac:dyDescent="0.2">
      <c r="A434" s="9" t="s">
        <v>608</v>
      </c>
      <c r="B434" s="9" t="s">
        <v>814</v>
      </c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>
        <v>789867</v>
      </c>
      <c r="AB434" s="10">
        <f t="shared" si="6"/>
        <v>789867</v>
      </c>
    </row>
    <row r="435" spans="1:28" x14ac:dyDescent="0.2">
      <c r="A435" s="9" t="s">
        <v>608</v>
      </c>
      <c r="B435" s="9" t="s">
        <v>189</v>
      </c>
      <c r="C435" s="10"/>
      <c r="D435" s="10">
        <v>262372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>
        <v>2507571</v>
      </c>
      <c r="AB435" s="10">
        <f t="shared" si="6"/>
        <v>2769943</v>
      </c>
    </row>
    <row r="436" spans="1:28" x14ac:dyDescent="0.2">
      <c r="A436" s="9" t="s">
        <v>608</v>
      </c>
      <c r="B436" s="9" t="s">
        <v>191</v>
      </c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>
        <v>1358053</v>
      </c>
      <c r="AB436" s="10">
        <f t="shared" si="6"/>
        <v>1358053</v>
      </c>
    </row>
    <row r="437" spans="1:28" x14ac:dyDescent="0.2">
      <c r="A437" s="9" t="s">
        <v>608</v>
      </c>
      <c r="B437" s="9" t="s">
        <v>815</v>
      </c>
      <c r="C437" s="10"/>
      <c r="D437" s="10"/>
      <c r="E437" s="10"/>
      <c r="F437" s="10"/>
      <c r="G437" s="10"/>
      <c r="H437" s="10"/>
      <c r="I437" s="10"/>
      <c r="J437" s="10">
        <v>-1511767</v>
      </c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>
        <f t="shared" si="6"/>
        <v>-1511767</v>
      </c>
    </row>
    <row r="438" spans="1:28" x14ac:dyDescent="0.2">
      <c r="A438" s="9" t="s">
        <v>608</v>
      </c>
      <c r="B438" s="9" t="s">
        <v>314</v>
      </c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>
        <v>744655</v>
      </c>
      <c r="U438" s="10"/>
      <c r="V438" s="10"/>
      <c r="W438" s="10"/>
      <c r="X438" s="10"/>
      <c r="Y438" s="10"/>
      <c r="Z438" s="10"/>
      <c r="AA438" s="10"/>
      <c r="AB438" s="10">
        <f t="shared" si="6"/>
        <v>744655</v>
      </c>
    </row>
    <row r="439" spans="1:28" x14ac:dyDescent="0.2">
      <c r="A439" s="9" t="s">
        <v>608</v>
      </c>
      <c r="B439" s="9" t="s">
        <v>321</v>
      </c>
      <c r="C439" s="10"/>
      <c r="D439" s="10">
        <v>1756307</v>
      </c>
      <c r="E439" s="10"/>
      <c r="F439" s="10"/>
      <c r="G439" s="10"/>
      <c r="H439" s="10"/>
      <c r="I439" s="10"/>
      <c r="J439" s="10">
        <v>672440</v>
      </c>
      <c r="K439" s="10"/>
      <c r="L439" s="10"/>
      <c r="M439" s="10"/>
      <c r="N439" s="10"/>
      <c r="O439" s="10">
        <v>463368</v>
      </c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>
        <v>21334021</v>
      </c>
      <c r="AB439" s="10">
        <f t="shared" si="6"/>
        <v>24226136</v>
      </c>
    </row>
    <row r="440" spans="1:28" x14ac:dyDescent="0.2">
      <c r="A440" s="9" t="s">
        <v>608</v>
      </c>
      <c r="B440" s="9" t="s">
        <v>816</v>
      </c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>
        <v>20000000</v>
      </c>
      <c r="AA440" s="10">
        <v>9130200</v>
      </c>
      <c r="AB440" s="10">
        <f t="shared" si="6"/>
        <v>29130200</v>
      </c>
    </row>
    <row r="441" spans="1:28" x14ac:dyDescent="0.2">
      <c r="A441" s="9" t="s">
        <v>608</v>
      </c>
      <c r="B441" s="9" t="s">
        <v>817</v>
      </c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>
        <v>7060000</v>
      </c>
      <c r="AB441" s="10">
        <f t="shared" si="6"/>
        <v>7060000</v>
      </c>
    </row>
    <row r="442" spans="1:28" x14ac:dyDescent="0.2">
      <c r="A442" s="9" t="s">
        <v>608</v>
      </c>
      <c r="B442" s="9" t="s">
        <v>382</v>
      </c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>
        <v>299410</v>
      </c>
      <c r="AB442" s="10">
        <f t="shared" si="6"/>
        <v>299410</v>
      </c>
    </row>
    <row r="443" spans="1:28" x14ac:dyDescent="0.2">
      <c r="A443" s="9" t="s">
        <v>608</v>
      </c>
      <c r="B443" s="9" t="s">
        <v>392</v>
      </c>
      <c r="C443" s="10"/>
      <c r="D443" s="10"/>
      <c r="E443" s="10"/>
      <c r="F443" s="10">
        <v>2638937</v>
      </c>
      <c r="G443" s="10"/>
      <c r="H443" s="10"/>
      <c r="I443" s="10"/>
      <c r="J443" s="10"/>
      <c r="K443" s="10">
        <v>6340361</v>
      </c>
      <c r="L443" s="10"/>
      <c r="M443" s="10"/>
      <c r="N443" s="10"/>
      <c r="O443" s="10"/>
      <c r="P443" s="10"/>
      <c r="Q443" s="10">
        <v>17767542</v>
      </c>
      <c r="R443" s="10"/>
      <c r="S443" s="10"/>
      <c r="T443" s="10"/>
      <c r="U443" s="10"/>
      <c r="V443" s="10"/>
      <c r="W443" s="10"/>
      <c r="X443" s="10"/>
      <c r="Y443" s="10">
        <v>944937</v>
      </c>
      <c r="Z443" s="10"/>
      <c r="AA443" s="10"/>
      <c r="AB443" s="10">
        <f t="shared" si="6"/>
        <v>27691777</v>
      </c>
    </row>
    <row r="444" spans="1:28" x14ac:dyDescent="0.2">
      <c r="A444" s="9" t="s">
        <v>608</v>
      </c>
      <c r="B444" s="9" t="s">
        <v>818</v>
      </c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>
        <v>0</v>
      </c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>
        <f t="shared" si="6"/>
        <v>0</v>
      </c>
    </row>
    <row r="445" spans="1:28" x14ac:dyDescent="0.2">
      <c r="A445" s="9" t="s">
        <v>625</v>
      </c>
      <c r="B445" s="9" t="s">
        <v>109</v>
      </c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>
        <v>2003098</v>
      </c>
      <c r="AB445" s="10">
        <f t="shared" si="6"/>
        <v>2003098</v>
      </c>
    </row>
    <row r="446" spans="1:28" x14ac:dyDescent="0.2">
      <c r="A446" s="9" t="s">
        <v>625</v>
      </c>
      <c r="B446" s="9" t="s">
        <v>213</v>
      </c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>
        <v>1890247</v>
      </c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>
        <f t="shared" si="6"/>
        <v>1890247</v>
      </c>
    </row>
    <row r="447" spans="1:28" x14ac:dyDescent="0.2">
      <c r="A447" s="9" t="s">
        <v>625</v>
      </c>
      <c r="B447" s="9" t="s">
        <v>257</v>
      </c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>
        <v>278477</v>
      </c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>
        <f t="shared" si="6"/>
        <v>278477</v>
      </c>
    </row>
    <row r="448" spans="1:28" x14ac:dyDescent="0.2">
      <c r="A448" s="9" t="s">
        <v>625</v>
      </c>
      <c r="B448" s="9" t="s">
        <v>819</v>
      </c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>
        <v>492346</v>
      </c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>
        <f t="shared" si="6"/>
        <v>492346</v>
      </c>
    </row>
    <row r="449" spans="1:28" x14ac:dyDescent="0.2">
      <c r="A449" s="9" t="s">
        <v>625</v>
      </c>
      <c r="B449" s="9" t="s">
        <v>273</v>
      </c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>
        <v>1347594</v>
      </c>
      <c r="AB449" s="10">
        <f t="shared" si="6"/>
        <v>1347594</v>
      </c>
    </row>
    <row r="450" spans="1:28" x14ac:dyDescent="0.2">
      <c r="A450" s="9" t="s">
        <v>625</v>
      </c>
      <c r="B450" s="9" t="s">
        <v>391</v>
      </c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>
        <v>3675124</v>
      </c>
      <c r="AB450" s="10">
        <f t="shared" si="6"/>
        <v>3675124</v>
      </c>
    </row>
    <row r="451" spans="1:28" x14ac:dyDescent="0.2">
      <c r="A451" s="9" t="s">
        <v>625</v>
      </c>
      <c r="B451" s="9" t="s">
        <v>395</v>
      </c>
      <c r="C451" s="10"/>
      <c r="D451" s="10">
        <v>962688</v>
      </c>
      <c r="E451" s="10"/>
      <c r="F451" s="10">
        <v>1082912</v>
      </c>
      <c r="G451" s="10"/>
      <c r="H451" s="10"/>
      <c r="I451" s="10"/>
      <c r="J451" s="10"/>
      <c r="K451" s="10">
        <v>431495</v>
      </c>
      <c r="L451" s="10"/>
      <c r="M451" s="10"/>
      <c r="N451" s="10"/>
      <c r="O451" s="10"/>
      <c r="P451" s="10"/>
      <c r="Q451" s="10">
        <v>8687252</v>
      </c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>
        <f t="shared" si="6"/>
        <v>11164347</v>
      </c>
    </row>
    <row r="452" spans="1:28" x14ac:dyDescent="0.2">
      <c r="A452" s="9" t="s">
        <v>625</v>
      </c>
      <c r="B452" s="9" t="s">
        <v>423</v>
      </c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>
        <v>102714</v>
      </c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>
        <f t="shared" si="6"/>
        <v>102714</v>
      </c>
    </row>
    <row r="453" spans="1:28" x14ac:dyDescent="0.2">
      <c r="A453" s="9" t="s">
        <v>625</v>
      </c>
      <c r="B453" s="9" t="s">
        <v>585</v>
      </c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>
        <v>0</v>
      </c>
      <c r="T453" s="10"/>
      <c r="U453" s="10"/>
      <c r="V453" s="10"/>
      <c r="W453" s="10"/>
      <c r="X453" s="10"/>
      <c r="Y453" s="10"/>
      <c r="Z453" s="10"/>
      <c r="AA453" s="10"/>
      <c r="AB453" s="10">
        <f t="shared" si="6"/>
        <v>0</v>
      </c>
    </row>
    <row r="454" spans="1:28" x14ac:dyDescent="0.2">
      <c r="A454" s="9" t="s">
        <v>640</v>
      </c>
      <c r="B454" s="9" t="s">
        <v>162</v>
      </c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>
        <v>2827106</v>
      </c>
      <c r="AB454" s="10">
        <f t="shared" ref="AB454:AB517" si="7">SUM(C454:AA454)</f>
        <v>2827106</v>
      </c>
    </row>
    <row r="455" spans="1:28" x14ac:dyDescent="0.2">
      <c r="A455" s="9" t="s">
        <v>640</v>
      </c>
      <c r="B455" s="9" t="s">
        <v>406</v>
      </c>
      <c r="C455" s="10"/>
      <c r="D455" s="10"/>
      <c r="E455" s="10"/>
      <c r="F455" s="10">
        <v>837429</v>
      </c>
      <c r="G455" s="10"/>
      <c r="H455" s="10"/>
      <c r="I455" s="10"/>
      <c r="J455" s="10"/>
      <c r="K455" s="10">
        <v>528299</v>
      </c>
      <c r="L455" s="10"/>
      <c r="M455" s="10"/>
      <c r="N455" s="10"/>
      <c r="O455" s="10"/>
      <c r="P455" s="10"/>
      <c r="Q455" s="10">
        <v>6701396</v>
      </c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>
        <f t="shared" si="7"/>
        <v>8067124</v>
      </c>
    </row>
    <row r="456" spans="1:28" x14ac:dyDescent="0.2">
      <c r="A456" s="9" t="s">
        <v>640</v>
      </c>
      <c r="B456" s="9" t="s">
        <v>431</v>
      </c>
      <c r="C456" s="10"/>
      <c r="D456" s="10">
        <v>3023802</v>
      </c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>
        <v>8098624</v>
      </c>
      <c r="AB456" s="10">
        <f t="shared" si="7"/>
        <v>11122426</v>
      </c>
    </row>
    <row r="457" spans="1:28" x14ac:dyDescent="0.2">
      <c r="A457" s="9" t="s">
        <v>640</v>
      </c>
      <c r="B457" s="9" t="s">
        <v>432</v>
      </c>
      <c r="C457" s="10"/>
      <c r="D457" s="10"/>
      <c r="E457" s="10"/>
      <c r="F457" s="10">
        <v>148828</v>
      </c>
      <c r="G457" s="10"/>
      <c r="H457" s="10"/>
      <c r="I457" s="10"/>
      <c r="J457" s="10">
        <v>98500</v>
      </c>
      <c r="K457" s="10"/>
      <c r="L457" s="10"/>
      <c r="M457" s="10"/>
      <c r="N457" s="10">
        <v>50000</v>
      </c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>
        <f t="shared" si="7"/>
        <v>297328</v>
      </c>
    </row>
    <row r="458" spans="1:28" x14ac:dyDescent="0.2">
      <c r="A458" s="9" t="s">
        <v>640</v>
      </c>
      <c r="B458" s="9" t="s">
        <v>451</v>
      </c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>
        <v>35173</v>
      </c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>
        <f t="shared" si="7"/>
        <v>35173</v>
      </c>
    </row>
    <row r="459" spans="1:28" x14ac:dyDescent="0.2">
      <c r="A459" s="9" t="s">
        <v>619</v>
      </c>
      <c r="B459" s="9" t="s">
        <v>820</v>
      </c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>
        <v>1867407</v>
      </c>
      <c r="AB459" s="10">
        <f t="shared" si="7"/>
        <v>1867407</v>
      </c>
    </row>
    <row r="460" spans="1:28" x14ac:dyDescent="0.2">
      <c r="A460" s="9" t="s">
        <v>619</v>
      </c>
      <c r="B460" s="9" t="s">
        <v>821</v>
      </c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>
        <v>86000</v>
      </c>
      <c r="S460" s="10"/>
      <c r="T460" s="10"/>
      <c r="U460" s="10"/>
      <c r="V460" s="10"/>
      <c r="W460" s="10"/>
      <c r="X460" s="10"/>
      <c r="Y460" s="10"/>
      <c r="Z460" s="10"/>
      <c r="AA460" s="10"/>
      <c r="AB460" s="10">
        <f t="shared" si="7"/>
        <v>86000</v>
      </c>
    </row>
    <row r="461" spans="1:28" x14ac:dyDescent="0.2">
      <c r="A461" s="9" t="s">
        <v>619</v>
      </c>
      <c r="B461" s="9" t="s">
        <v>408</v>
      </c>
      <c r="C461" s="10"/>
      <c r="D461" s="10">
        <v>801252</v>
      </c>
      <c r="E461" s="10"/>
      <c r="F461" s="10">
        <v>296015</v>
      </c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>
        <v>8261150</v>
      </c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>
        <f t="shared" si="7"/>
        <v>9358417</v>
      </c>
    </row>
    <row r="462" spans="1:28" x14ac:dyDescent="0.2">
      <c r="A462" s="9" t="s">
        <v>619</v>
      </c>
      <c r="B462" s="9" t="s">
        <v>822</v>
      </c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>
        <v>300000</v>
      </c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>
        <f t="shared" si="7"/>
        <v>300000</v>
      </c>
    </row>
    <row r="463" spans="1:28" x14ac:dyDescent="0.2">
      <c r="A463" s="9" t="s">
        <v>619</v>
      </c>
      <c r="B463" s="9" t="s">
        <v>468</v>
      </c>
      <c r="C463" s="10"/>
      <c r="D463" s="10">
        <v>642807</v>
      </c>
      <c r="E463" s="10"/>
      <c r="F463" s="10"/>
      <c r="G463" s="10"/>
      <c r="H463" s="10"/>
      <c r="I463" s="10"/>
      <c r="J463" s="10">
        <v>118868</v>
      </c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>
        <v>5835113</v>
      </c>
      <c r="AB463" s="10">
        <f t="shared" si="7"/>
        <v>6596788</v>
      </c>
    </row>
    <row r="464" spans="1:28" x14ac:dyDescent="0.2">
      <c r="A464" s="9" t="s">
        <v>619</v>
      </c>
      <c r="B464" s="9" t="s">
        <v>513</v>
      </c>
      <c r="C464" s="10"/>
      <c r="D464" s="10"/>
      <c r="E464" s="10"/>
      <c r="F464" s="10">
        <v>797307</v>
      </c>
      <c r="G464" s="10"/>
      <c r="H464" s="10"/>
      <c r="I464" s="10"/>
      <c r="J464" s="10">
        <v>0</v>
      </c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>
        <v>11440000</v>
      </c>
      <c r="AB464" s="10">
        <f t="shared" si="7"/>
        <v>12237307</v>
      </c>
    </row>
    <row r="465" spans="1:28" x14ac:dyDescent="0.2">
      <c r="A465" s="9" t="s">
        <v>644</v>
      </c>
      <c r="B465" s="9" t="s">
        <v>169</v>
      </c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>
        <v>2282525</v>
      </c>
      <c r="AB465" s="10">
        <f t="shared" si="7"/>
        <v>2282525</v>
      </c>
    </row>
    <row r="466" spans="1:28" x14ac:dyDescent="0.2">
      <c r="A466" s="9" t="s">
        <v>644</v>
      </c>
      <c r="B466" s="9" t="s">
        <v>221</v>
      </c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>
        <v>1304077</v>
      </c>
      <c r="AB466" s="10">
        <f t="shared" si="7"/>
        <v>1304077</v>
      </c>
    </row>
    <row r="467" spans="1:28" x14ac:dyDescent="0.2">
      <c r="A467" s="9" t="s">
        <v>644</v>
      </c>
      <c r="B467" s="9" t="s">
        <v>277</v>
      </c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>
        <v>221360</v>
      </c>
      <c r="AB467" s="10">
        <f t="shared" si="7"/>
        <v>221360</v>
      </c>
    </row>
    <row r="468" spans="1:28" x14ac:dyDescent="0.2">
      <c r="A468" s="9" t="s">
        <v>644</v>
      </c>
      <c r="B468" s="9" t="s">
        <v>356</v>
      </c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>
        <v>1877091</v>
      </c>
      <c r="AB468" s="10">
        <f t="shared" si="7"/>
        <v>1877091</v>
      </c>
    </row>
    <row r="469" spans="1:28" x14ac:dyDescent="0.2">
      <c r="A469" s="9" t="s">
        <v>644</v>
      </c>
      <c r="B469" s="9" t="s">
        <v>409</v>
      </c>
      <c r="C469" s="10"/>
      <c r="D469" s="10">
        <v>183200</v>
      </c>
      <c r="E469" s="10"/>
      <c r="F469" s="10">
        <v>1091449</v>
      </c>
      <c r="G469" s="10"/>
      <c r="H469" s="10"/>
      <c r="I469" s="10"/>
      <c r="J469" s="10"/>
      <c r="K469" s="10"/>
      <c r="L469" s="10"/>
      <c r="M469" s="10"/>
      <c r="N469" s="10"/>
      <c r="O469" s="10">
        <v>99127</v>
      </c>
      <c r="P469" s="10"/>
      <c r="Q469" s="10">
        <v>4837842</v>
      </c>
      <c r="R469" s="10"/>
      <c r="S469" s="10"/>
      <c r="T469" s="10"/>
      <c r="U469" s="10"/>
      <c r="V469" s="10"/>
      <c r="W469" s="10"/>
      <c r="X469" s="10"/>
      <c r="Y469" s="10"/>
      <c r="Z469" s="10"/>
      <c r="AA469" s="10">
        <v>1408463</v>
      </c>
      <c r="AB469" s="10">
        <f t="shared" si="7"/>
        <v>7620081</v>
      </c>
    </row>
    <row r="470" spans="1:28" x14ac:dyDescent="0.2">
      <c r="A470" s="9" t="s">
        <v>644</v>
      </c>
      <c r="B470" s="9" t="s">
        <v>561</v>
      </c>
      <c r="C470" s="10"/>
      <c r="D470" s="10">
        <v>14500</v>
      </c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>
        <v>402218</v>
      </c>
      <c r="AB470" s="10">
        <f t="shared" si="7"/>
        <v>416718</v>
      </c>
    </row>
    <row r="471" spans="1:28" x14ac:dyDescent="0.2">
      <c r="A471" s="9" t="s">
        <v>611</v>
      </c>
      <c r="B471" s="9" t="s">
        <v>823</v>
      </c>
      <c r="C471" s="10"/>
      <c r="D471" s="10"/>
      <c r="E471" s="10"/>
      <c r="F471" s="10"/>
      <c r="G471" s="10"/>
      <c r="H471" s="10">
        <v>7353580</v>
      </c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>
        <v>4137684</v>
      </c>
      <c r="AB471" s="10">
        <f t="shared" si="7"/>
        <v>11491264</v>
      </c>
    </row>
    <row r="472" spans="1:28" x14ac:dyDescent="0.2">
      <c r="A472" s="9" t="s">
        <v>611</v>
      </c>
      <c r="B472" s="9" t="s">
        <v>295</v>
      </c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>
        <v>1030447</v>
      </c>
      <c r="U472" s="10"/>
      <c r="V472" s="10"/>
      <c r="W472" s="10"/>
      <c r="X472" s="10"/>
      <c r="Y472" s="10"/>
      <c r="Z472" s="10">
        <v>617768</v>
      </c>
      <c r="AA472" s="10"/>
      <c r="AB472" s="10">
        <f t="shared" si="7"/>
        <v>1648215</v>
      </c>
    </row>
    <row r="473" spans="1:28" x14ac:dyDescent="0.2">
      <c r="A473" s="9" t="s">
        <v>611</v>
      </c>
      <c r="B473" s="9" t="s">
        <v>824</v>
      </c>
      <c r="C473" s="10"/>
      <c r="D473" s="10">
        <v>543000</v>
      </c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>
        <f t="shared" si="7"/>
        <v>543000</v>
      </c>
    </row>
    <row r="474" spans="1:28" x14ac:dyDescent="0.2">
      <c r="A474" s="9" t="s">
        <v>611</v>
      </c>
      <c r="B474" s="9" t="s">
        <v>410</v>
      </c>
      <c r="C474" s="10"/>
      <c r="D474" s="10">
        <v>2615000</v>
      </c>
      <c r="E474" s="10"/>
      <c r="F474" s="10">
        <v>4296135</v>
      </c>
      <c r="G474" s="10"/>
      <c r="H474" s="10"/>
      <c r="I474" s="10">
        <v>66801932</v>
      </c>
      <c r="J474" s="10">
        <v>3667080</v>
      </c>
      <c r="K474" s="10"/>
      <c r="L474" s="10"/>
      <c r="M474" s="10"/>
      <c r="N474" s="10"/>
      <c r="O474" s="10">
        <v>3010296</v>
      </c>
      <c r="P474" s="10"/>
      <c r="Q474" s="10">
        <v>3349684</v>
      </c>
      <c r="R474" s="10"/>
      <c r="S474" s="10"/>
      <c r="T474" s="10"/>
      <c r="U474" s="10"/>
      <c r="V474" s="10"/>
      <c r="W474" s="10"/>
      <c r="X474" s="10">
        <v>166477236</v>
      </c>
      <c r="Y474" s="10"/>
      <c r="Z474" s="10"/>
      <c r="AA474" s="10">
        <v>420481026</v>
      </c>
      <c r="AB474" s="10">
        <f t="shared" si="7"/>
        <v>670698389</v>
      </c>
    </row>
    <row r="475" spans="1:28" x14ac:dyDescent="0.2">
      <c r="A475" s="9" t="s">
        <v>611</v>
      </c>
      <c r="B475" s="9" t="s">
        <v>454</v>
      </c>
      <c r="C475" s="10"/>
      <c r="D475" s="10"/>
      <c r="E475" s="10"/>
      <c r="F475" s="10"/>
      <c r="G475" s="10"/>
      <c r="H475" s="10"/>
      <c r="I475" s="10">
        <v>166968626</v>
      </c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>
        <f t="shared" si="7"/>
        <v>166968626</v>
      </c>
    </row>
    <row r="476" spans="1:28" x14ac:dyDescent="0.2">
      <c r="A476" s="9" t="s">
        <v>611</v>
      </c>
      <c r="B476" s="9" t="s">
        <v>484</v>
      </c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>
        <v>9990000</v>
      </c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>
        <f t="shared" si="7"/>
        <v>9990000</v>
      </c>
    </row>
    <row r="477" spans="1:28" x14ac:dyDescent="0.2">
      <c r="A477" s="9" t="s">
        <v>611</v>
      </c>
      <c r="B477" s="9" t="s">
        <v>825</v>
      </c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>
        <v>321369</v>
      </c>
      <c r="U477" s="10"/>
      <c r="V477" s="10"/>
      <c r="W477" s="10"/>
      <c r="X477" s="10"/>
      <c r="Y477" s="10"/>
      <c r="Z477" s="10"/>
      <c r="AA477" s="10"/>
      <c r="AB477" s="10">
        <f t="shared" si="7"/>
        <v>321369</v>
      </c>
    </row>
    <row r="478" spans="1:28" x14ac:dyDescent="0.2">
      <c r="A478" s="9" t="s">
        <v>620</v>
      </c>
      <c r="B478" s="9" t="s">
        <v>100</v>
      </c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>
        <v>2800000</v>
      </c>
      <c r="AB478" s="10">
        <f t="shared" si="7"/>
        <v>2800000</v>
      </c>
    </row>
    <row r="479" spans="1:28" x14ac:dyDescent="0.2">
      <c r="A479" s="9" t="s">
        <v>620</v>
      </c>
      <c r="B479" s="9" t="s">
        <v>826</v>
      </c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>
        <v>1150318</v>
      </c>
      <c r="AB479" s="10">
        <f t="shared" si="7"/>
        <v>1150318</v>
      </c>
    </row>
    <row r="480" spans="1:28" x14ac:dyDescent="0.2">
      <c r="A480" s="9" t="s">
        <v>620</v>
      </c>
      <c r="B480" s="9" t="s">
        <v>827</v>
      </c>
      <c r="C480" s="10"/>
      <c r="D480" s="10">
        <v>278050</v>
      </c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>
        <v>3821733</v>
      </c>
      <c r="AB480" s="10">
        <f t="shared" si="7"/>
        <v>4099783</v>
      </c>
    </row>
    <row r="481" spans="1:28" x14ac:dyDescent="0.2">
      <c r="A481" s="9" t="s">
        <v>620</v>
      </c>
      <c r="B481" s="9" t="s">
        <v>181</v>
      </c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>
        <v>1563948</v>
      </c>
      <c r="AB481" s="10">
        <f t="shared" si="7"/>
        <v>1563948</v>
      </c>
    </row>
    <row r="482" spans="1:28" x14ac:dyDescent="0.2">
      <c r="A482" s="9" t="s">
        <v>620</v>
      </c>
      <c r="B482" s="9" t="s">
        <v>385</v>
      </c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>
        <v>50000</v>
      </c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>
        <f t="shared" si="7"/>
        <v>50000</v>
      </c>
    </row>
    <row r="483" spans="1:28" x14ac:dyDescent="0.2">
      <c r="A483" s="9" t="s">
        <v>620</v>
      </c>
      <c r="B483" s="9" t="s">
        <v>411</v>
      </c>
      <c r="C483" s="10"/>
      <c r="D483" s="10">
        <v>1717508</v>
      </c>
      <c r="E483" s="10"/>
      <c r="F483" s="10">
        <v>1504928</v>
      </c>
      <c r="G483" s="10"/>
      <c r="H483" s="10"/>
      <c r="I483" s="10"/>
      <c r="J483" s="10">
        <v>102198</v>
      </c>
      <c r="K483" s="10">
        <v>1069130</v>
      </c>
      <c r="L483" s="10"/>
      <c r="M483" s="10"/>
      <c r="N483" s="10"/>
      <c r="O483" s="10"/>
      <c r="P483" s="10"/>
      <c r="Q483" s="10">
        <v>11512074</v>
      </c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>
        <f t="shared" si="7"/>
        <v>15905838</v>
      </c>
    </row>
    <row r="484" spans="1:28" x14ac:dyDescent="0.2">
      <c r="A484" s="9" t="s">
        <v>620</v>
      </c>
      <c r="B484" s="9" t="s">
        <v>828</v>
      </c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>
        <v>514598</v>
      </c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>
        <f t="shared" si="7"/>
        <v>514598</v>
      </c>
    </row>
    <row r="485" spans="1:28" x14ac:dyDescent="0.2">
      <c r="A485" s="9" t="s">
        <v>620</v>
      </c>
      <c r="B485" s="9" t="s">
        <v>829</v>
      </c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>
        <v>202700</v>
      </c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>
        <f t="shared" si="7"/>
        <v>202700</v>
      </c>
    </row>
    <row r="486" spans="1:28" x14ac:dyDescent="0.2">
      <c r="A486" s="9" t="s">
        <v>620</v>
      </c>
      <c r="B486" s="9" t="s">
        <v>830</v>
      </c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>
        <v>203990</v>
      </c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>
        <f t="shared" si="7"/>
        <v>203990</v>
      </c>
    </row>
    <row r="487" spans="1:28" x14ac:dyDescent="0.2">
      <c r="A487" s="9" t="s">
        <v>620</v>
      </c>
      <c r="B487" s="9" t="s">
        <v>831</v>
      </c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>
        <v>25000</v>
      </c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>
        <f t="shared" si="7"/>
        <v>25000</v>
      </c>
    </row>
    <row r="488" spans="1:28" x14ac:dyDescent="0.2">
      <c r="A488" s="9" t="s">
        <v>620</v>
      </c>
      <c r="B488" s="9" t="s">
        <v>474</v>
      </c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>
        <v>3853579</v>
      </c>
      <c r="Y488" s="10"/>
      <c r="Z488" s="10"/>
      <c r="AA488" s="10">
        <v>19385347</v>
      </c>
      <c r="AB488" s="10">
        <f t="shared" si="7"/>
        <v>23238926</v>
      </c>
    </row>
    <row r="489" spans="1:28" x14ac:dyDescent="0.2">
      <c r="A489" s="9" t="s">
        <v>620</v>
      </c>
      <c r="B489" s="9" t="s">
        <v>495</v>
      </c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>
        <v>116694</v>
      </c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>
        <f t="shared" si="7"/>
        <v>116694</v>
      </c>
    </row>
    <row r="490" spans="1:28" x14ac:dyDescent="0.2">
      <c r="A490" s="9" t="s">
        <v>620</v>
      </c>
      <c r="B490" s="9" t="s">
        <v>832</v>
      </c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>
        <v>140000</v>
      </c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>
        <f t="shared" si="7"/>
        <v>140000</v>
      </c>
    </row>
    <row r="491" spans="1:28" x14ac:dyDescent="0.2">
      <c r="A491" s="9" t="s">
        <v>605</v>
      </c>
      <c r="B491" s="9" t="s">
        <v>51</v>
      </c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>
        <v>3498886</v>
      </c>
      <c r="AB491" s="10">
        <f t="shared" si="7"/>
        <v>3498886</v>
      </c>
    </row>
    <row r="492" spans="1:28" x14ac:dyDescent="0.2">
      <c r="A492" s="9" t="s">
        <v>605</v>
      </c>
      <c r="B492" s="9" t="s">
        <v>68</v>
      </c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>
        <v>21600</v>
      </c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>
        <v>13663670</v>
      </c>
      <c r="AB492" s="10">
        <f t="shared" si="7"/>
        <v>13685270</v>
      </c>
    </row>
    <row r="493" spans="1:28" x14ac:dyDescent="0.2">
      <c r="A493" s="9" t="s">
        <v>605</v>
      </c>
      <c r="B493" s="9" t="s">
        <v>76</v>
      </c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>
        <v>8086136</v>
      </c>
      <c r="AB493" s="10">
        <f t="shared" si="7"/>
        <v>8086136</v>
      </c>
    </row>
    <row r="494" spans="1:28" x14ac:dyDescent="0.2">
      <c r="A494" s="9" t="s">
        <v>605</v>
      </c>
      <c r="B494" s="9" t="s">
        <v>87</v>
      </c>
      <c r="C494" s="10"/>
      <c r="D494" s="10">
        <v>0</v>
      </c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>
        <v>1499083</v>
      </c>
      <c r="AB494" s="10">
        <f t="shared" si="7"/>
        <v>1499083</v>
      </c>
    </row>
    <row r="495" spans="1:28" x14ac:dyDescent="0.2">
      <c r="A495" s="9" t="s">
        <v>605</v>
      </c>
      <c r="B495" s="9" t="s">
        <v>833</v>
      </c>
      <c r="C495" s="10"/>
      <c r="D495" s="10">
        <v>216642</v>
      </c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>
        <f t="shared" si="7"/>
        <v>216642</v>
      </c>
    </row>
    <row r="496" spans="1:28" x14ac:dyDescent="0.2">
      <c r="A496" s="9" t="s">
        <v>605</v>
      </c>
      <c r="B496" s="9" t="s">
        <v>244</v>
      </c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>
        <v>1619123</v>
      </c>
      <c r="AB496" s="10">
        <f t="shared" si="7"/>
        <v>1619123</v>
      </c>
    </row>
    <row r="497" spans="1:28" x14ac:dyDescent="0.2">
      <c r="A497" s="9" t="s">
        <v>605</v>
      </c>
      <c r="B497" s="9" t="s">
        <v>279</v>
      </c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>
        <v>1025000</v>
      </c>
      <c r="AB497" s="10">
        <f t="shared" si="7"/>
        <v>1025000</v>
      </c>
    </row>
    <row r="498" spans="1:28" x14ac:dyDescent="0.2">
      <c r="A498" s="9" t="s">
        <v>605</v>
      </c>
      <c r="B498" s="9" t="s">
        <v>290</v>
      </c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>
        <v>695109</v>
      </c>
      <c r="U498" s="10"/>
      <c r="V498" s="10"/>
      <c r="W498" s="10"/>
      <c r="X498" s="10"/>
      <c r="Y498" s="10"/>
      <c r="Z498" s="10">
        <v>195000</v>
      </c>
      <c r="AA498" s="10"/>
      <c r="AB498" s="10">
        <f t="shared" si="7"/>
        <v>890109</v>
      </c>
    </row>
    <row r="499" spans="1:28" x14ac:dyDescent="0.2">
      <c r="A499" s="9" t="s">
        <v>605</v>
      </c>
      <c r="B499" s="9" t="s">
        <v>306</v>
      </c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>
        <v>1810099.57</v>
      </c>
      <c r="U499" s="10"/>
      <c r="V499" s="10"/>
      <c r="W499" s="10"/>
      <c r="X499" s="10"/>
      <c r="Y499" s="10"/>
      <c r="Z499" s="10"/>
      <c r="AA499" s="10"/>
      <c r="AB499" s="10">
        <f t="shared" si="7"/>
        <v>1810099.57</v>
      </c>
    </row>
    <row r="500" spans="1:28" x14ac:dyDescent="0.2">
      <c r="A500" s="9" t="s">
        <v>605</v>
      </c>
      <c r="B500" s="9" t="s">
        <v>403</v>
      </c>
      <c r="C500" s="10"/>
      <c r="D500" s="10"/>
      <c r="E500" s="10"/>
      <c r="F500" s="10"/>
      <c r="G500" s="10"/>
      <c r="H500" s="10"/>
      <c r="I500" s="10">
        <v>45214</v>
      </c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>
        <v>1905000</v>
      </c>
      <c r="AB500" s="10">
        <f t="shared" si="7"/>
        <v>1950214</v>
      </c>
    </row>
    <row r="501" spans="1:28" x14ac:dyDescent="0.2">
      <c r="A501" s="9" t="s">
        <v>605</v>
      </c>
      <c r="B501" s="9" t="s">
        <v>412</v>
      </c>
      <c r="C501" s="10"/>
      <c r="D501" s="10">
        <v>31431894</v>
      </c>
      <c r="E501" s="10"/>
      <c r="F501" s="10"/>
      <c r="G501" s="10"/>
      <c r="H501" s="10"/>
      <c r="I501" s="10"/>
      <c r="J501" s="10">
        <v>2627570</v>
      </c>
      <c r="K501" s="10"/>
      <c r="L501" s="10"/>
      <c r="M501" s="10"/>
      <c r="N501" s="10"/>
      <c r="O501" s="10">
        <v>3547189</v>
      </c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>
        <v>3047035</v>
      </c>
      <c r="AB501" s="10">
        <f t="shared" si="7"/>
        <v>40653688</v>
      </c>
    </row>
    <row r="502" spans="1:28" x14ac:dyDescent="0.2">
      <c r="A502" s="9" t="s">
        <v>605</v>
      </c>
      <c r="B502" s="9" t="s">
        <v>413</v>
      </c>
      <c r="C502" s="10"/>
      <c r="D502" s="10">
        <v>24000000</v>
      </c>
      <c r="E502" s="10"/>
      <c r="F502" s="10"/>
      <c r="G502" s="10">
        <v>21000000</v>
      </c>
      <c r="H502" s="10"/>
      <c r="I502" s="10">
        <v>1570780372</v>
      </c>
      <c r="J502" s="10"/>
      <c r="K502" s="10"/>
      <c r="L502" s="10"/>
      <c r="M502" s="10"/>
      <c r="N502" s="10"/>
      <c r="O502" s="10"/>
      <c r="P502" s="10">
        <v>389990000</v>
      </c>
      <c r="Q502" s="10"/>
      <c r="R502" s="10"/>
      <c r="S502" s="10"/>
      <c r="T502" s="10"/>
      <c r="U502" s="10"/>
      <c r="V502" s="10"/>
      <c r="W502" s="10"/>
      <c r="X502" s="10">
        <v>459279000</v>
      </c>
      <c r="Y502" s="10"/>
      <c r="Z502" s="10"/>
      <c r="AA502" s="10">
        <v>668106905</v>
      </c>
      <c r="AB502" s="10">
        <f t="shared" si="7"/>
        <v>3133156277</v>
      </c>
    </row>
    <row r="503" spans="1:28" x14ac:dyDescent="0.2">
      <c r="A503" s="9" t="s">
        <v>605</v>
      </c>
      <c r="B503" s="9" t="s">
        <v>414</v>
      </c>
      <c r="C503" s="10"/>
      <c r="D503" s="10"/>
      <c r="E503" s="10"/>
      <c r="F503" s="10"/>
      <c r="G503" s="10"/>
      <c r="H503" s="10"/>
      <c r="I503" s="10"/>
      <c r="J503" s="10">
        <v>953412</v>
      </c>
      <c r="K503" s="10">
        <v>18516213</v>
      </c>
      <c r="L503" s="10"/>
      <c r="M503" s="10"/>
      <c r="N503" s="10"/>
      <c r="O503" s="10">
        <v>1353497</v>
      </c>
      <c r="P503" s="10"/>
      <c r="Q503" s="10">
        <v>18115774</v>
      </c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>
        <f t="shared" si="7"/>
        <v>38938896</v>
      </c>
    </row>
    <row r="504" spans="1:28" x14ac:dyDescent="0.2">
      <c r="A504" s="9" t="s">
        <v>605</v>
      </c>
      <c r="B504" s="9" t="s">
        <v>416</v>
      </c>
      <c r="C504" s="10"/>
      <c r="D504" s="10">
        <v>4995126</v>
      </c>
      <c r="E504" s="10">
        <v>1960808</v>
      </c>
      <c r="F504" s="10"/>
      <c r="G504" s="10"/>
      <c r="H504" s="10">
        <v>1749649</v>
      </c>
      <c r="I504" s="10"/>
      <c r="J504" s="10">
        <v>626039</v>
      </c>
      <c r="K504" s="10"/>
      <c r="L504" s="10"/>
      <c r="M504" s="10"/>
      <c r="N504" s="10"/>
      <c r="O504" s="10">
        <v>375343</v>
      </c>
      <c r="P504" s="10"/>
      <c r="Q504" s="10"/>
      <c r="R504" s="10"/>
      <c r="S504" s="10"/>
      <c r="T504" s="10"/>
      <c r="U504" s="10"/>
      <c r="V504" s="10"/>
      <c r="W504" s="10"/>
      <c r="X504" s="10">
        <v>2386715</v>
      </c>
      <c r="Y504" s="10"/>
      <c r="Z504" s="10"/>
      <c r="AA504" s="10">
        <v>14622947</v>
      </c>
      <c r="AB504" s="10">
        <f t="shared" si="7"/>
        <v>26716627</v>
      </c>
    </row>
    <row r="505" spans="1:28" x14ac:dyDescent="0.2">
      <c r="A505" s="9" t="s">
        <v>605</v>
      </c>
      <c r="B505" s="9" t="s">
        <v>434</v>
      </c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>
        <v>19237826</v>
      </c>
      <c r="AB505" s="10">
        <f t="shared" si="7"/>
        <v>19237826</v>
      </c>
    </row>
    <row r="506" spans="1:28" x14ac:dyDescent="0.2">
      <c r="A506" s="9" t="s">
        <v>605</v>
      </c>
      <c r="B506" s="9" t="s">
        <v>479</v>
      </c>
      <c r="C506" s="10"/>
      <c r="D506" s="10">
        <v>1537309</v>
      </c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>
        <v>4002900</v>
      </c>
      <c r="AB506" s="10">
        <f t="shared" si="7"/>
        <v>5540209</v>
      </c>
    </row>
    <row r="507" spans="1:28" x14ac:dyDescent="0.2">
      <c r="A507" s="9" t="s">
        <v>605</v>
      </c>
      <c r="B507" s="9" t="s">
        <v>482</v>
      </c>
      <c r="C507" s="10"/>
      <c r="D507" s="10">
        <v>2400000</v>
      </c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>
        <v>5060000</v>
      </c>
      <c r="AB507" s="10">
        <f t="shared" si="7"/>
        <v>7460000</v>
      </c>
    </row>
    <row r="508" spans="1:28" x14ac:dyDescent="0.2">
      <c r="A508" s="9" t="s">
        <v>605</v>
      </c>
      <c r="B508" s="9" t="s">
        <v>834</v>
      </c>
      <c r="C508" s="10"/>
      <c r="D508" s="10"/>
      <c r="E508" s="10"/>
      <c r="F508" s="10"/>
      <c r="G508" s="10"/>
      <c r="H508" s="10"/>
      <c r="I508" s="10"/>
      <c r="J508" s="10">
        <v>3965934</v>
      </c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>
        <f t="shared" si="7"/>
        <v>3965934</v>
      </c>
    </row>
    <row r="509" spans="1:28" x14ac:dyDescent="0.2">
      <c r="A509" s="9" t="s">
        <v>605</v>
      </c>
      <c r="B509" s="9" t="s">
        <v>538</v>
      </c>
      <c r="C509" s="10"/>
      <c r="D509" s="10">
        <v>4500000</v>
      </c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>
        <v>192569</v>
      </c>
      <c r="AB509" s="10">
        <f t="shared" si="7"/>
        <v>4692569</v>
      </c>
    </row>
    <row r="510" spans="1:28" x14ac:dyDescent="0.2">
      <c r="A510" s="9" t="s">
        <v>605</v>
      </c>
      <c r="B510" s="9" t="s">
        <v>835</v>
      </c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>
        <v>2824492</v>
      </c>
      <c r="AB510" s="10">
        <f t="shared" si="7"/>
        <v>2824492</v>
      </c>
    </row>
    <row r="511" spans="1:28" x14ac:dyDescent="0.2">
      <c r="A511" s="9" t="s">
        <v>605</v>
      </c>
      <c r="B511" s="9" t="s">
        <v>581</v>
      </c>
      <c r="C511" s="10"/>
      <c r="D511" s="10"/>
      <c r="E511" s="10"/>
      <c r="F511" s="10"/>
      <c r="G511" s="10"/>
      <c r="H511" s="10"/>
      <c r="I511" s="10"/>
      <c r="J511" s="10">
        <v>2236974</v>
      </c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>
        <f t="shared" si="7"/>
        <v>2236974</v>
      </c>
    </row>
    <row r="512" spans="1:28" x14ac:dyDescent="0.2">
      <c r="A512" s="9" t="s">
        <v>621</v>
      </c>
      <c r="B512" s="9" t="s">
        <v>65</v>
      </c>
      <c r="C512" s="10"/>
      <c r="D512" s="10">
        <v>516000</v>
      </c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>
        <v>3619694</v>
      </c>
      <c r="AB512" s="10">
        <f t="shared" si="7"/>
        <v>4135694</v>
      </c>
    </row>
    <row r="513" spans="1:28" x14ac:dyDescent="0.2">
      <c r="A513" s="9" t="s">
        <v>621</v>
      </c>
      <c r="B513" s="9" t="s">
        <v>105</v>
      </c>
      <c r="C513" s="10"/>
      <c r="D513" s="10"/>
      <c r="E513" s="10"/>
      <c r="F513" s="10"/>
      <c r="G513" s="10"/>
      <c r="H513" s="10"/>
      <c r="I513" s="10"/>
      <c r="J513" s="10">
        <v>288506</v>
      </c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>
        <v>1968350</v>
      </c>
      <c r="AB513" s="10">
        <f t="shared" si="7"/>
        <v>2256856</v>
      </c>
    </row>
    <row r="514" spans="1:28" x14ac:dyDescent="0.2">
      <c r="A514" s="9" t="s">
        <v>621</v>
      </c>
      <c r="B514" s="9" t="s">
        <v>115</v>
      </c>
      <c r="C514" s="10"/>
      <c r="D514" s="10"/>
      <c r="E514" s="10"/>
      <c r="F514" s="10"/>
      <c r="G514" s="10"/>
      <c r="H514" s="10">
        <v>233787</v>
      </c>
      <c r="I514" s="10"/>
      <c r="J514" s="10">
        <v>262402</v>
      </c>
      <c r="K514" s="10"/>
      <c r="L514" s="10"/>
      <c r="M514" s="10"/>
      <c r="N514" s="10"/>
      <c r="O514" s="10">
        <v>116220</v>
      </c>
      <c r="P514" s="10">
        <v>166157660</v>
      </c>
      <c r="Q514" s="10"/>
      <c r="R514" s="10"/>
      <c r="S514" s="10"/>
      <c r="T514" s="10"/>
      <c r="U514" s="10"/>
      <c r="V514" s="10"/>
      <c r="W514" s="10"/>
      <c r="X514" s="10">
        <v>879127</v>
      </c>
      <c r="Y514" s="10"/>
      <c r="Z514" s="10"/>
      <c r="AA514" s="10">
        <v>23071080</v>
      </c>
      <c r="AB514" s="10">
        <f t="shared" si="7"/>
        <v>190720276</v>
      </c>
    </row>
    <row r="515" spans="1:28" x14ac:dyDescent="0.2">
      <c r="A515" s="9" t="s">
        <v>621</v>
      </c>
      <c r="B515" s="9" t="s">
        <v>122</v>
      </c>
      <c r="C515" s="10"/>
      <c r="D515" s="10">
        <v>2000000</v>
      </c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>
        <f t="shared" si="7"/>
        <v>2000000</v>
      </c>
    </row>
    <row r="516" spans="1:28" x14ac:dyDescent="0.2">
      <c r="A516" s="9" t="s">
        <v>621</v>
      </c>
      <c r="B516" s="9" t="s">
        <v>130</v>
      </c>
      <c r="C516" s="10"/>
      <c r="D516" s="10"/>
      <c r="E516" s="10"/>
      <c r="F516" s="10"/>
      <c r="G516" s="10"/>
      <c r="H516" s="10"/>
      <c r="I516" s="10"/>
      <c r="J516" s="10">
        <v>863518</v>
      </c>
      <c r="K516" s="10"/>
      <c r="L516" s="10"/>
      <c r="M516" s="10"/>
      <c r="N516" s="10"/>
      <c r="O516" s="10">
        <v>89235</v>
      </c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>
        <v>1996244</v>
      </c>
      <c r="AB516" s="10">
        <f t="shared" si="7"/>
        <v>2948997</v>
      </c>
    </row>
    <row r="517" spans="1:28" x14ac:dyDescent="0.2">
      <c r="A517" s="9" t="s">
        <v>621</v>
      </c>
      <c r="B517" s="9" t="s">
        <v>137</v>
      </c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>
        <v>97040</v>
      </c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>
        <v>2115024</v>
      </c>
      <c r="AB517" s="10">
        <f t="shared" si="7"/>
        <v>2212064</v>
      </c>
    </row>
    <row r="518" spans="1:28" x14ac:dyDescent="0.2">
      <c r="A518" s="9" t="s">
        <v>621</v>
      </c>
      <c r="B518" s="9" t="s">
        <v>836</v>
      </c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>
        <v>10000000</v>
      </c>
      <c r="AA518" s="10"/>
      <c r="AB518" s="10">
        <f t="shared" ref="AB518:AB581" si="8">SUM(C518:AA518)</f>
        <v>10000000</v>
      </c>
    </row>
    <row r="519" spans="1:28" x14ac:dyDescent="0.2">
      <c r="A519" s="9" t="s">
        <v>621</v>
      </c>
      <c r="B519" s="9" t="s">
        <v>146</v>
      </c>
      <c r="C519" s="10"/>
      <c r="D519" s="10">
        <v>535000</v>
      </c>
      <c r="E519" s="10"/>
      <c r="F519" s="10">
        <v>239156</v>
      </c>
      <c r="G519" s="10"/>
      <c r="H519" s="10"/>
      <c r="I519" s="10"/>
      <c r="J519" s="10">
        <v>564025</v>
      </c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>
        <v>6325770</v>
      </c>
      <c r="AB519" s="10">
        <f t="shared" si="8"/>
        <v>7663951</v>
      </c>
    </row>
    <row r="520" spans="1:28" x14ac:dyDescent="0.2">
      <c r="A520" s="9" t="s">
        <v>621</v>
      </c>
      <c r="B520" s="9" t="s">
        <v>147</v>
      </c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>
        <v>5883156</v>
      </c>
      <c r="AB520" s="10">
        <f t="shared" si="8"/>
        <v>5883156</v>
      </c>
    </row>
    <row r="521" spans="1:28" x14ac:dyDescent="0.2">
      <c r="A521" s="9" t="s">
        <v>621</v>
      </c>
      <c r="B521" s="9" t="s">
        <v>151</v>
      </c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>
        <v>594000</v>
      </c>
      <c r="AB521" s="10">
        <f t="shared" si="8"/>
        <v>594000</v>
      </c>
    </row>
    <row r="522" spans="1:28" x14ac:dyDescent="0.2">
      <c r="A522" s="9" t="s">
        <v>621</v>
      </c>
      <c r="B522" s="9" t="s">
        <v>177</v>
      </c>
      <c r="C522" s="10"/>
      <c r="D522" s="10"/>
      <c r="E522" s="10"/>
      <c r="F522" s="10"/>
      <c r="G522" s="10"/>
      <c r="H522" s="10"/>
      <c r="I522" s="10"/>
      <c r="J522" s="10">
        <v>292437</v>
      </c>
      <c r="K522" s="10"/>
      <c r="L522" s="10"/>
      <c r="M522" s="10"/>
      <c r="N522" s="10"/>
      <c r="O522" s="10">
        <v>111307</v>
      </c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>
        <v>8041813</v>
      </c>
      <c r="AB522" s="10">
        <f t="shared" si="8"/>
        <v>8445557</v>
      </c>
    </row>
    <row r="523" spans="1:28" x14ac:dyDescent="0.2">
      <c r="A523" s="9" t="s">
        <v>621</v>
      </c>
      <c r="B523" s="9" t="s">
        <v>179</v>
      </c>
      <c r="C523" s="10"/>
      <c r="D523" s="10">
        <v>80000</v>
      </c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>
        <v>1224676</v>
      </c>
      <c r="AB523" s="10">
        <f t="shared" si="8"/>
        <v>1304676</v>
      </c>
    </row>
    <row r="524" spans="1:28" x14ac:dyDescent="0.2">
      <c r="A524" s="9" t="s">
        <v>621</v>
      </c>
      <c r="B524" s="9" t="s">
        <v>202</v>
      </c>
      <c r="C524" s="10"/>
      <c r="D524" s="10"/>
      <c r="E524" s="10"/>
      <c r="F524" s="10">
        <v>297963</v>
      </c>
      <c r="G524" s="10"/>
      <c r="H524" s="10"/>
      <c r="I524" s="10"/>
      <c r="J524" s="10">
        <v>216056</v>
      </c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>
        <v>11161918</v>
      </c>
      <c r="AB524" s="10">
        <f t="shared" si="8"/>
        <v>11675937</v>
      </c>
    </row>
    <row r="525" spans="1:28" x14ac:dyDescent="0.2">
      <c r="A525" s="9" t="s">
        <v>621</v>
      </c>
      <c r="B525" s="9" t="s">
        <v>837</v>
      </c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>
        <v>1792798</v>
      </c>
      <c r="AB525" s="10">
        <f t="shared" si="8"/>
        <v>1792798</v>
      </c>
    </row>
    <row r="526" spans="1:28" x14ac:dyDescent="0.2">
      <c r="A526" s="9" t="s">
        <v>621</v>
      </c>
      <c r="B526" s="9" t="s">
        <v>838</v>
      </c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>
        <v>322894</v>
      </c>
      <c r="U526" s="10"/>
      <c r="V526" s="10"/>
      <c r="W526" s="10"/>
      <c r="X526" s="10"/>
      <c r="Y526" s="10"/>
      <c r="Z526" s="10"/>
      <c r="AA526" s="10"/>
      <c r="AB526" s="10">
        <f t="shared" si="8"/>
        <v>322894</v>
      </c>
    </row>
    <row r="527" spans="1:28" x14ac:dyDescent="0.2">
      <c r="A527" s="9" t="s">
        <v>621</v>
      </c>
      <c r="B527" s="9" t="s">
        <v>417</v>
      </c>
      <c r="C527" s="10"/>
      <c r="D527" s="10"/>
      <c r="E527" s="10"/>
      <c r="F527" s="10">
        <v>1576857</v>
      </c>
      <c r="G527" s="10"/>
      <c r="H527" s="10"/>
      <c r="I527" s="10"/>
      <c r="J527" s="10">
        <v>787349</v>
      </c>
      <c r="K527" s="10">
        <v>3568232</v>
      </c>
      <c r="L527" s="10"/>
      <c r="M527" s="10"/>
      <c r="N527" s="10"/>
      <c r="O527" s="10">
        <v>913396</v>
      </c>
      <c r="P527" s="10"/>
      <c r="Q527" s="10">
        <v>34363638</v>
      </c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>
        <f t="shared" si="8"/>
        <v>41209472</v>
      </c>
    </row>
    <row r="528" spans="1:28" x14ac:dyDescent="0.2">
      <c r="A528" s="9" t="s">
        <v>621</v>
      </c>
      <c r="B528" s="9" t="s">
        <v>442</v>
      </c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>
        <v>1075000</v>
      </c>
      <c r="AB528" s="10">
        <f t="shared" si="8"/>
        <v>1075000</v>
      </c>
    </row>
    <row r="529" spans="1:28" x14ac:dyDescent="0.2">
      <c r="A529" s="9" t="s">
        <v>621</v>
      </c>
      <c r="B529" s="9" t="s">
        <v>542</v>
      </c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>
        <v>1145208</v>
      </c>
      <c r="AB529" s="10">
        <f t="shared" si="8"/>
        <v>1145208</v>
      </c>
    </row>
    <row r="530" spans="1:28" x14ac:dyDescent="0.2">
      <c r="A530" s="9" t="s">
        <v>621</v>
      </c>
      <c r="B530" s="9" t="s">
        <v>543</v>
      </c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>
        <v>1964363</v>
      </c>
      <c r="AB530" s="10">
        <f t="shared" si="8"/>
        <v>1964363</v>
      </c>
    </row>
    <row r="531" spans="1:28" x14ac:dyDescent="0.2">
      <c r="A531" s="9" t="s">
        <v>621</v>
      </c>
      <c r="B531" s="9" t="s">
        <v>552</v>
      </c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>
        <v>2510664</v>
      </c>
      <c r="AB531" s="10">
        <f t="shared" si="8"/>
        <v>2510664</v>
      </c>
    </row>
    <row r="532" spans="1:28" x14ac:dyDescent="0.2">
      <c r="A532" s="9" t="s">
        <v>621</v>
      </c>
      <c r="B532" s="9" t="s">
        <v>583</v>
      </c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>
        <v>825469</v>
      </c>
      <c r="AB532" s="10">
        <f t="shared" si="8"/>
        <v>825469</v>
      </c>
    </row>
    <row r="533" spans="1:28" x14ac:dyDescent="0.2">
      <c r="A533" s="9" t="s">
        <v>622</v>
      </c>
      <c r="B533" s="9" t="s">
        <v>110</v>
      </c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>
        <v>2484291</v>
      </c>
      <c r="AB533" s="10">
        <f t="shared" si="8"/>
        <v>2484291</v>
      </c>
    </row>
    <row r="534" spans="1:28" x14ac:dyDescent="0.2">
      <c r="A534" s="9" t="s">
        <v>622</v>
      </c>
      <c r="B534" s="9" t="s">
        <v>136</v>
      </c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>
        <v>2180552</v>
      </c>
      <c r="AB534" s="10">
        <f t="shared" si="8"/>
        <v>2180552</v>
      </c>
    </row>
    <row r="535" spans="1:28" x14ac:dyDescent="0.2">
      <c r="A535" s="9" t="s">
        <v>622</v>
      </c>
      <c r="B535" s="9" t="s">
        <v>143</v>
      </c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>
        <v>2053293</v>
      </c>
      <c r="AB535" s="10">
        <f t="shared" si="8"/>
        <v>2053293</v>
      </c>
    </row>
    <row r="536" spans="1:28" x14ac:dyDescent="0.2">
      <c r="A536" s="9" t="s">
        <v>622</v>
      </c>
      <c r="B536" s="9" t="s">
        <v>419</v>
      </c>
      <c r="C536" s="10"/>
      <c r="D536" s="10">
        <v>2647076</v>
      </c>
      <c r="E536" s="10"/>
      <c r="F536" s="10">
        <v>769450</v>
      </c>
      <c r="G536" s="10"/>
      <c r="H536" s="10"/>
      <c r="I536" s="10"/>
      <c r="J536" s="10">
        <v>274139</v>
      </c>
      <c r="K536" s="10"/>
      <c r="L536" s="10"/>
      <c r="M536" s="10"/>
      <c r="N536" s="10">
        <v>269423</v>
      </c>
      <c r="O536" s="10">
        <v>131346</v>
      </c>
      <c r="P536" s="10"/>
      <c r="Q536" s="10">
        <v>6612566</v>
      </c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>
        <f t="shared" si="8"/>
        <v>10704000</v>
      </c>
    </row>
    <row r="537" spans="1:28" x14ac:dyDescent="0.2">
      <c r="A537" s="9" t="s">
        <v>622</v>
      </c>
      <c r="B537" s="9" t="s">
        <v>839</v>
      </c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>
        <v>1245655</v>
      </c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>
        <f t="shared" si="8"/>
        <v>1245655</v>
      </c>
    </row>
    <row r="538" spans="1:28" x14ac:dyDescent="0.2">
      <c r="A538" s="9" t="s">
        <v>622</v>
      </c>
      <c r="B538" s="9" t="s">
        <v>840</v>
      </c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>
        <v>90278</v>
      </c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>
        <f t="shared" si="8"/>
        <v>90278</v>
      </c>
    </row>
    <row r="539" spans="1:28" x14ac:dyDescent="0.2">
      <c r="A539" s="9" t="s">
        <v>622</v>
      </c>
      <c r="B539" s="9" t="s">
        <v>841</v>
      </c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>
        <v>25000</v>
      </c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>
        <f t="shared" si="8"/>
        <v>25000</v>
      </c>
    </row>
    <row r="540" spans="1:28" x14ac:dyDescent="0.2">
      <c r="A540" s="9" t="s">
        <v>650</v>
      </c>
      <c r="B540" s="9" t="s">
        <v>211</v>
      </c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>
        <v>812806</v>
      </c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>
        <f t="shared" si="8"/>
        <v>812806</v>
      </c>
    </row>
    <row r="541" spans="1:28" x14ac:dyDescent="0.2">
      <c r="A541" s="9" t="s">
        <v>626</v>
      </c>
      <c r="B541" s="9" t="s">
        <v>22</v>
      </c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>
        <v>1035589</v>
      </c>
      <c r="AB541" s="10">
        <f t="shared" si="8"/>
        <v>1035589</v>
      </c>
    </row>
    <row r="542" spans="1:28" x14ac:dyDescent="0.2">
      <c r="A542" s="9" t="s">
        <v>626</v>
      </c>
      <c r="B542" s="9" t="s">
        <v>55</v>
      </c>
      <c r="C542" s="10"/>
      <c r="D542" s="10">
        <v>374269</v>
      </c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>
        <v>5873520</v>
      </c>
      <c r="AB542" s="10">
        <f t="shared" si="8"/>
        <v>6247789</v>
      </c>
    </row>
    <row r="543" spans="1:28" x14ac:dyDescent="0.2">
      <c r="A543" s="9" t="s">
        <v>626</v>
      </c>
      <c r="B543" s="9" t="s">
        <v>77</v>
      </c>
      <c r="C543" s="10"/>
      <c r="D543" s="10">
        <v>1513280</v>
      </c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>
        <v>18896454</v>
      </c>
      <c r="AB543" s="10">
        <f t="shared" si="8"/>
        <v>20409734</v>
      </c>
    </row>
    <row r="544" spans="1:28" x14ac:dyDescent="0.2">
      <c r="A544" s="9" t="s">
        <v>626</v>
      </c>
      <c r="B544" s="9" t="s">
        <v>188</v>
      </c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>
        <v>1673724</v>
      </c>
      <c r="AB544" s="10">
        <f t="shared" si="8"/>
        <v>1673724</v>
      </c>
    </row>
    <row r="545" spans="1:28" x14ac:dyDescent="0.2">
      <c r="A545" s="9" t="s">
        <v>626</v>
      </c>
      <c r="B545" s="9" t="s">
        <v>204</v>
      </c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>
        <v>1047000</v>
      </c>
      <c r="AB545" s="10">
        <f t="shared" si="8"/>
        <v>1047000</v>
      </c>
    </row>
    <row r="546" spans="1:28" x14ac:dyDescent="0.2">
      <c r="A546" s="9" t="s">
        <v>626</v>
      </c>
      <c r="B546" s="9" t="s">
        <v>842</v>
      </c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>
        <v>1674833</v>
      </c>
      <c r="AB546" s="10">
        <f t="shared" si="8"/>
        <v>1674833</v>
      </c>
    </row>
    <row r="547" spans="1:28" x14ac:dyDescent="0.2">
      <c r="A547" s="9" t="s">
        <v>626</v>
      </c>
      <c r="B547" s="9" t="s">
        <v>276</v>
      </c>
      <c r="C547" s="10"/>
      <c r="D547" s="10">
        <v>2146711</v>
      </c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>
        <v>11153819</v>
      </c>
      <c r="Y547" s="10"/>
      <c r="Z547" s="10"/>
      <c r="AA547" s="10">
        <v>60926657</v>
      </c>
      <c r="AB547" s="10">
        <f t="shared" si="8"/>
        <v>74227187</v>
      </c>
    </row>
    <row r="548" spans="1:28" x14ac:dyDescent="0.2">
      <c r="A548" s="9" t="s">
        <v>626</v>
      </c>
      <c r="B548" s="9" t="s">
        <v>843</v>
      </c>
      <c r="C548" s="10"/>
      <c r="D548" s="10">
        <v>2152335</v>
      </c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>
        <v>10525403</v>
      </c>
      <c r="Y548" s="10"/>
      <c r="Z548" s="10"/>
      <c r="AA548" s="10">
        <v>17474838</v>
      </c>
      <c r="AB548" s="10">
        <f t="shared" si="8"/>
        <v>30152576</v>
      </c>
    </row>
    <row r="549" spans="1:28" x14ac:dyDescent="0.2">
      <c r="A549" s="9" t="s">
        <v>626</v>
      </c>
      <c r="B549" s="9" t="s">
        <v>287</v>
      </c>
      <c r="C549" s="10"/>
      <c r="D549" s="10"/>
      <c r="E549" s="10"/>
      <c r="F549" s="10"/>
      <c r="G549" s="10"/>
      <c r="H549" s="10"/>
      <c r="I549" s="10"/>
      <c r="J549" s="10">
        <v>48001</v>
      </c>
      <c r="K549" s="10"/>
      <c r="L549" s="10"/>
      <c r="M549" s="10"/>
      <c r="N549" s="10"/>
      <c r="O549" s="10">
        <v>21099</v>
      </c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>
        <v>1550236</v>
      </c>
      <c r="AB549" s="10">
        <f t="shared" si="8"/>
        <v>1619336</v>
      </c>
    </row>
    <row r="550" spans="1:28" x14ac:dyDescent="0.2">
      <c r="A550" s="9" t="s">
        <v>626</v>
      </c>
      <c r="B550" s="9" t="s">
        <v>335</v>
      </c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>
        <v>675545</v>
      </c>
      <c r="AB550" s="10">
        <f t="shared" si="8"/>
        <v>675545</v>
      </c>
    </row>
    <row r="551" spans="1:28" x14ac:dyDescent="0.2">
      <c r="A551" s="9" t="s">
        <v>626</v>
      </c>
      <c r="B551" s="9" t="s">
        <v>339</v>
      </c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>
        <v>2713471</v>
      </c>
      <c r="AB551" s="10">
        <f t="shared" si="8"/>
        <v>2713471</v>
      </c>
    </row>
    <row r="552" spans="1:28" x14ac:dyDescent="0.2">
      <c r="A552" s="9" t="s">
        <v>626</v>
      </c>
      <c r="B552" s="9" t="s">
        <v>844</v>
      </c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>
        <v>1565095</v>
      </c>
      <c r="AB552" s="10">
        <f t="shared" si="8"/>
        <v>1565095</v>
      </c>
    </row>
    <row r="553" spans="1:28" x14ac:dyDescent="0.2">
      <c r="A553" s="9" t="s">
        <v>626</v>
      </c>
      <c r="B553" s="9" t="s">
        <v>366</v>
      </c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>
        <v>7108455</v>
      </c>
      <c r="AB553" s="10">
        <f t="shared" si="8"/>
        <v>7108455</v>
      </c>
    </row>
    <row r="554" spans="1:28" x14ac:dyDescent="0.2">
      <c r="A554" s="9" t="s">
        <v>626</v>
      </c>
      <c r="B554" s="9" t="s">
        <v>845</v>
      </c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>
        <v>338037</v>
      </c>
      <c r="AB554" s="10">
        <f t="shared" si="8"/>
        <v>338037</v>
      </c>
    </row>
    <row r="555" spans="1:28" x14ac:dyDescent="0.2">
      <c r="A555" s="9" t="s">
        <v>626</v>
      </c>
      <c r="B555" s="9" t="s">
        <v>376</v>
      </c>
      <c r="C555" s="10"/>
      <c r="D555" s="10"/>
      <c r="E555" s="10"/>
      <c r="F555" s="10">
        <v>73768</v>
      </c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>
        <f t="shared" si="8"/>
        <v>73768</v>
      </c>
    </row>
    <row r="556" spans="1:28" x14ac:dyDescent="0.2">
      <c r="A556" s="9" t="s">
        <v>626</v>
      </c>
      <c r="B556" s="9" t="s">
        <v>383</v>
      </c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>
        <v>2591323</v>
      </c>
      <c r="AB556" s="10">
        <f t="shared" si="8"/>
        <v>2591323</v>
      </c>
    </row>
    <row r="557" spans="1:28" x14ac:dyDescent="0.2">
      <c r="A557" s="9" t="s">
        <v>626</v>
      </c>
      <c r="B557" s="9" t="s">
        <v>422</v>
      </c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>
        <v>641778</v>
      </c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>
        <f t="shared" si="8"/>
        <v>641778</v>
      </c>
    </row>
    <row r="558" spans="1:28" x14ac:dyDescent="0.2">
      <c r="A558" s="9" t="s">
        <v>626</v>
      </c>
      <c r="B558" s="9" t="s">
        <v>429</v>
      </c>
      <c r="C558" s="10"/>
      <c r="D558" s="10">
        <v>2543669</v>
      </c>
      <c r="E558" s="10"/>
      <c r="F558" s="10">
        <v>3117008</v>
      </c>
      <c r="G558" s="10"/>
      <c r="H558" s="10"/>
      <c r="I558" s="10"/>
      <c r="J558" s="10">
        <v>1812876</v>
      </c>
      <c r="K558" s="10">
        <v>739609</v>
      </c>
      <c r="L558" s="10"/>
      <c r="M558" s="10"/>
      <c r="N558" s="10"/>
      <c r="O558" s="10">
        <v>266120</v>
      </c>
      <c r="P558" s="10"/>
      <c r="Q558" s="10">
        <v>22777401</v>
      </c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>
        <f t="shared" si="8"/>
        <v>31256683</v>
      </c>
    </row>
    <row r="559" spans="1:28" x14ac:dyDescent="0.2">
      <c r="A559" s="9" t="s">
        <v>626</v>
      </c>
      <c r="B559" s="9" t="s">
        <v>455</v>
      </c>
      <c r="C559" s="10"/>
      <c r="D559" s="10">
        <v>747296</v>
      </c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>
        <v>1240842</v>
      </c>
      <c r="AB559" s="10">
        <f t="shared" si="8"/>
        <v>1988138</v>
      </c>
    </row>
    <row r="560" spans="1:28" x14ac:dyDescent="0.2">
      <c r="A560" s="9" t="s">
        <v>626</v>
      </c>
      <c r="B560" s="9" t="s">
        <v>473</v>
      </c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>
        <v>1356705</v>
      </c>
      <c r="AB560" s="10">
        <f t="shared" si="8"/>
        <v>1356705</v>
      </c>
    </row>
    <row r="561" spans="1:28" x14ac:dyDescent="0.2">
      <c r="A561" s="9" t="s">
        <v>626</v>
      </c>
      <c r="B561" s="9" t="s">
        <v>494</v>
      </c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>
        <v>0</v>
      </c>
      <c r="AB561" s="10">
        <f t="shared" si="8"/>
        <v>0</v>
      </c>
    </row>
    <row r="562" spans="1:28" x14ac:dyDescent="0.2">
      <c r="A562" s="9" t="s">
        <v>626</v>
      </c>
      <c r="B562" s="9" t="s">
        <v>515</v>
      </c>
      <c r="C562" s="10"/>
      <c r="D562" s="10">
        <v>2402602</v>
      </c>
      <c r="E562" s="10"/>
      <c r="F562" s="10"/>
      <c r="G562" s="10"/>
      <c r="H562" s="10"/>
      <c r="I562" s="10"/>
      <c r="J562" s="10">
        <v>337586</v>
      </c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>
        <v>21947</v>
      </c>
      <c r="Y562" s="10"/>
      <c r="Z562" s="10"/>
      <c r="AA562" s="10">
        <v>23203098</v>
      </c>
      <c r="AB562" s="10">
        <f t="shared" si="8"/>
        <v>25965233</v>
      </c>
    </row>
    <row r="563" spans="1:28" x14ac:dyDescent="0.2">
      <c r="A563" s="9" t="s">
        <v>626</v>
      </c>
      <c r="B563" s="9" t="s">
        <v>846</v>
      </c>
      <c r="C563" s="10"/>
      <c r="D563" s="10">
        <v>399806</v>
      </c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>
        <v>4691265</v>
      </c>
      <c r="AB563" s="10">
        <f t="shared" si="8"/>
        <v>5091071</v>
      </c>
    </row>
    <row r="564" spans="1:28" x14ac:dyDescent="0.2">
      <c r="A564" s="9" t="s">
        <v>626</v>
      </c>
      <c r="B564" s="9" t="s">
        <v>525</v>
      </c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>
        <v>1191641</v>
      </c>
      <c r="AB564" s="10">
        <f t="shared" si="8"/>
        <v>1191641</v>
      </c>
    </row>
    <row r="565" spans="1:28" x14ac:dyDescent="0.2">
      <c r="A565" s="9" t="s">
        <v>626</v>
      </c>
      <c r="B565" s="9" t="s">
        <v>537</v>
      </c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>
        <v>10088458</v>
      </c>
      <c r="AB565" s="10">
        <f t="shared" si="8"/>
        <v>10088458</v>
      </c>
    </row>
    <row r="566" spans="1:28" x14ac:dyDescent="0.2">
      <c r="A566" s="9" t="s">
        <v>626</v>
      </c>
      <c r="B566" s="9" t="s">
        <v>556</v>
      </c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>
        <v>1944837</v>
      </c>
      <c r="AB566" s="10">
        <f t="shared" si="8"/>
        <v>1944837</v>
      </c>
    </row>
    <row r="567" spans="1:28" x14ac:dyDescent="0.2">
      <c r="A567" s="9" t="s">
        <v>626</v>
      </c>
      <c r="B567" s="9" t="s">
        <v>847</v>
      </c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>
        <v>27568</v>
      </c>
      <c r="AB567" s="10">
        <f t="shared" si="8"/>
        <v>27568</v>
      </c>
    </row>
    <row r="568" spans="1:28" x14ac:dyDescent="0.2">
      <c r="A568" s="9" t="s">
        <v>626</v>
      </c>
      <c r="B568" s="9" t="s">
        <v>575</v>
      </c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>
        <v>246464</v>
      </c>
      <c r="AB568" s="10">
        <f t="shared" si="8"/>
        <v>246464</v>
      </c>
    </row>
    <row r="569" spans="1:28" x14ac:dyDescent="0.2">
      <c r="A569" s="9" t="s">
        <v>626</v>
      </c>
      <c r="B569" s="9" t="s">
        <v>584</v>
      </c>
      <c r="C569" s="10"/>
      <c r="D569" s="10"/>
      <c r="E569" s="10"/>
      <c r="F569" s="10"/>
      <c r="G569" s="10"/>
      <c r="H569" s="10"/>
      <c r="I569" s="10"/>
      <c r="J569" s="10">
        <v>251164</v>
      </c>
      <c r="K569" s="10"/>
      <c r="L569" s="10"/>
      <c r="M569" s="10"/>
      <c r="N569" s="10"/>
      <c r="O569" s="10">
        <v>148526</v>
      </c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>
        <v>3853755</v>
      </c>
      <c r="AB569" s="10">
        <f t="shared" si="8"/>
        <v>4253445</v>
      </c>
    </row>
    <row r="570" spans="1:28" x14ac:dyDescent="0.2">
      <c r="A570" s="9" t="s">
        <v>656</v>
      </c>
      <c r="B570" s="9" t="s">
        <v>78</v>
      </c>
      <c r="C570" s="10"/>
      <c r="D570" s="10">
        <v>1571892</v>
      </c>
      <c r="E570" s="10"/>
      <c r="F570" s="10"/>
      <c r="G570" s="10"/>
      <c r="H570" s="10"/>
      <c r="I570" s="10"/>
      <c r="J570" s="10">
        <v>549070</v>
      </c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>
        <v>16728294</v>
      </c>
      <c r="AB570" s="10">
        <f t="shared" si="8"/>
        <v>18849256</v>
      </c>
    </row>
    <row r="571" spans="1:28" x14ac:dyDescent="0.2">
      <c r="A571" s="9" t="s">
        <v>656</v>
      </c>
      <c r="B571" s="9" t="s">
        <v>88</v>
      </c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>
        <v>300000</v>
      </c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>
        <f t="shared" si="8"/>
        <v>300000</v>
      </c>
    </row>
    <row r="572" spans="1:28" x14ac:dyDescent="0.2">
      <c r="A572" s="9" t="s">
        <v>656</v>
      </c>
      <c r="B572" s="9" t="s">
        <v>89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>
        <v>421950</v>
      </c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>
        <f t="shared" si="8"/>
        <v>421950</v>
      </c>
    </row>
    <row r="573" spans="1:28" x14ac:dyDescent="0.2">
      <c r="A573" s="9" t="s">
        <v>656</v>
      </c>
      <c r="B573" s="9" t="s">
        <v>93</v>
      </c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>
        <v>2304497</v>
      </c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>
        <f t="shared" si="8"/>
        <v>2304497</v>
      </c>
    </row>
    <row r="574" spans="1:28" x14ac:dyDescent="0.2">
      <c r="A574" s="9" t="s">
        <v>656</v>
      </c>
      <c r="B574" s="9" t="s">
        <v>95</v>
      </c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>
        <v>1020153</v>
      </c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>
        <f t="shared" si="8"/>
        <v>1020153</v>
      </c>
    </row>
    <row r="575" spans="1:28" x14ac:dyDescent="0.2">
      <c r="A575" s="9" t="s">
        <v>656</v>
      </c>
      <c r="B575" s="9" t="s">
        <v>96</v>
      </c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>
        <v>402250</v>
      </c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>
        <f t="shared" si="8"/>
        <v>402250</v>
      </c>
    </row>
    <row r="576" spans="1:28" x14ac:dyDescent="0.2">
      <c r="A576" s="9" t="s">
        <v>656</v>
      </c>
      <c r="B576" s="9" t="s">
        <v>160</v>
      </c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>
        <v>1540590</v>
      </c>
      <c r="AB576" s="10">
        <f t="shared" si="8"/>
        <v>1540590</v>
      </c>
    </row>
    <row r="577" spans="1:28" x14ac:dyDescent="0.2">
      <c r="A577" s="9" t="s">
        <v>656</v>
      </c>
      <c r="B577" s="9" t="s">
        <v>848</v>
      </c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>
        <v>3256185</v>
      </c>
      <c r="AB577" s="10">
        <f t="shared" si="8"/>
        <v>3256185</v>
      </c>
    </row>
    <row r="578" spans="1:28" x14ac:dyDescent="0.2">
      <c r="A578" s="9" t="s">
        <v>656</v>
      </c>
      <c r="B578" s="9" t="s">
        <v>849</v>
      </c>
      <c r="C578" s="10"/>
      <c r="D578" s="10"/>
      <c r="E578" s="10"/>
      <c r="F578" s="10">
        <v>2374283</v>
      </c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>
        <f t="shared" si="8"/>
        <v>2374283</v>
      </c>
    </row>
    <row r="579" spans="1:28" x14ac:dyDescent="0.2">
      <c r="A579" s="9" t="s">
        <v>656</v>
      </c>
      <c r="B579" s="9" t="s">
        <v>302</v>
      </c>
      <c r="C579" s="10"/>
      <c r="D579" s="10"/>
      <c r="E579" s="10"/>
      <c r="F579" s="10"/>
      <c r="G579" s="10"/>
      <c r="H579" s="10"/>
      <c r="I579" s="10"/>
      <c r="J579" s="10">
        <v>260307</v>
      </c>
      <c r="K579" s="10"/>
      <c r="L579" s="10"/>
      <c r="M579" s="10"/>
      <c r="N579" s="10"/>
      <c r="O579" s="10">
        <v>206357</v>
      </c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>
        <f t="shared" si="8"/>
        <v>466664</v>
      </c>
    </row>
    <row r="580" spans="1:28" x14ac:dyDescent="0.2">
      <c r="A580" s="9" t="s">
        <v>656</v>
      </c>
      <c r="B580" s="9" t="s">
        <v>328</v>
      </c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>
        <v>363471</v>
      </c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>
        <f t="shared" si="8"/>
        <v>363471</v>
      </c>
    </row>
    <row r="581" spans="1:28" x14ac:dyDescent="0.2">
      <c r="A581" s="9" t="s">
        <v>656</v>
      </c>
      <c r="B581" s="9" t="s">
        <v>372</v>
      </c>
      <c r="C581" s="10"/>
      <c r="D581" s="10">
        <v>701024</v>
      </c>
      <c r="E581" s="10"/>
      <c r="F581" s="10"/>
      <c r="G581" s="10"/>
      <c r="H581" s="10"/>
      <c r="I581" s="10"/>
      <c r="J581" s="10">
        <v>91409</v>
      </c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>
        <v>6838277</v>
      </c>
      <c r="AB581" s="10">
        <f t="shared" si="8"/>
        <v>7630710</v>
      </c>
    </row>
    <row r="582" spans="1:28" x14ac:dyDescent="0.2">
      <c r="A582" s="9" t="s">
        <v>656</v>
      </c>
      <c r="B582" s="9" t="s">
        <v>375</v>
      </c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>
        <v>1076196</v>
      </c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>
        <f t="shared" ref="AB582:AB645" si="9">SUM(C582:AA582)</f>
        <v>1076196</v>
      </c>
    </row>
    <row r="583" spans="1:28" x14ac:dyDescent="0.2">
      <c r="A583" s="9" t="s">
        <v>656</v>
      </c>
      <c r="B583" s="9" t="s">
        <v>401</v>
      </c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>
        <v>2348261</v>
      </c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>
        <f t="shared" si="9"/>
        <v>2348261</v>
      </c>
    </row>
    <row r="584" spans="1:28" x14ac:dyDescent="0.2">
      <c r="A584" s="9" t="s">
        <v>656</v>
      </c>
      <c r="B584" s="9" t="s">
        <v>430</v>
      </c>
      <c r="C584" s="10"/>
      <c r="D584" s="10"/>
      <c r="E584" s="10"/>
      <c r="F584" s="10"/>
      <c r="G584" s="10"/>
      <c r="H584" s="10"/>
      <c r="I584" s="10"/>
      <c r="J584" s="10">
        <v>100331</v>
      </c>
      <c r="K584" s="10">
        <v>796072</v>
      </c>
      <c r="L584" s="10"/>
      <c r="M584" s="10"/>
      <c r="N584" s="10"/>
      <c r="O584" s="10"/>
      <c r="P584" s="10"/>
      <c r="Q584" s="10">
        <v>29271759</v>
      </c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>
        <f t="shared" si="9"/>
        <v>30168162</v>
      </c>
    </row>
    <row r="585" spans="1:28" x14ac:dyDescent="0.2">
      <c r="A585" s="9" t="s">
        <v>656</v>
      </c>
      <c r="B585" s="9" t="s">
        <v>850</v>
      </c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>
        <v>25000</v>
      </c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>
        <f t="shared" si="9"/>
        <v>25000</v>
      </c>
    </row>
    <row r="586" spans="1:28" x14ac:dyDescent="0.2">
      <c r="A586" s="9" t="s">
        <v>656</v>
      </c>
      <c r="B586" s="9" t="s">
        <v>452</v>
      </c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>
        <v>306101</v>
      </c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>
        <f t="shared" si="9"/>
        <v>306101</v>
      </c>
    </row>
    <row r="587" spans="1:28" x14ac:dyDescent="0.2">
      <c r="A587" s="9" t="s">
        <v>656</v>
      </c>
      <c r="B587" s="9" t="s">
        <v>499</v>
      </c>
      <c r="C587" s="10"/>
      <c r="D587" s="10">
        <v>450000</v>
      </c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>
        <f t="shared" si="9"/>
        <v>450000</v>
      </c>
    </row>
    <row r="588" spans="1:28" x14ac:dyDescent="0.2">
      <c r="A588" s="9" t="s">
        <v>606</v>
      </c>
      <c r="B588" s="9" t="s">
        <v>79</v>
      </c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>
        <v>2518914</v>
      </c>
      <c r="AB588" s="10">
        <f t="shared" si="9"/>
        <v>2518914</v>
      </c>
    </row>
    <row r="589" spans="1:28" x14ac:dyDescent="0.2">
      <c r="A589" s="9" t="s">
        <v>606</v>
      </c>
      <c r="B589" s="9" t="s">
        <v>99</v>
      </c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>
        <v>1036664</v>
      </c>
      <c r="AB589" s="10">
        <f t="shared" si="9"/>
        <v>1036664</v>
      </c>
    </row>
    <row r="590" spans="1:28" x14ac:dyDescent="0.2">
      <c r="A590" s="9" t="s">
        <v>606</v>
      </c>
      <c r="B590" s="9" t="s">
        <v>124</v>
      </c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>
        <v>1902845</v>
      </c>
      <c r="AB590" s="10">
        <f t="shared" si="9"/>
        <v>1902845</v>
      </c>
    </row>
    <row r="591" spans="1:28" x14ac:dyDescent="0.2">
      <c r="A591" s="9" t="s">
        <v>606</v>
      </c>
      <c r="B591" s="9" t="s">
        <v>851</v>
      </c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>
        <v>124600</v>
      </c>
      <c r="AB591" s="10">
        <f t="shared" si="9"/>
        <v>124600</v>
      </c>
    </row>
    <row r="592" spans="1:28" x14ac:dyDescent="0.2">
      <c r="A592" s="9" t="s">
        <v>606</v>
      </c>
      <c r="B592" s="9" t="s">
        <v>200</v>
      </c>
      <c r="C592" s="10"/>
      <c r="D592" s="10">
        <v>41640</v>
      </c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>
        <v>1079945</v>
      </c>
      <c r="AB592" s="10">
        <f t="shared" si="9"/>
        <v>1121585</v>
      </c>
    </row>
    <row r="593" spans="1:28" x14ac:dyDescent="0.2">
      <c r="A593" s="9" t="s">
        <v>606</v>
      </c>
      <c r="B593" s="9" t="s">
        <v>215</v>
      </c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>
        <v>78609</v>
      </c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>
        <f t="shared" si="9"/>
        <v>78609</v>
      </c>
    </row>
    <row r="594" spans="1:28" x14ac:dyDescent="0.2">
      <c r="A594" s="9" t="s">
        <v>606</v>
      </c>
      <c r="B594" s="9" t="s">
        <v>216</v>
      </c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>
        <v>144820</v>
      </c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>
        <f t="shared" si="9"/>
        <v>144820</v>
      </c>
    </row>
    <row r="595" spans="1:28" x14ac:dyDescent="0.2">
      <c r="A595" s="9" t="s">
        <v>606</v>
      </c>
      <c r="B595" s="9" t="s">
        <v>217</v>
      </c>
      <c r="C595" s="10"/>
      <c r="D595" s="10">
        <v>197862</v>
      </c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>
        <v>488655</v>
      </c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>
        <f t="shared" si="9"/>
        <v>686517</v>
      </c>
    </row>
    <row r="596" spans="1:28" x14ac:dyDescent="0.2">
      <c r="A596" s="9" t="s">
        <v>606</v>
      </c>
      <c r="B596" s="9" t="s">
        <v>233</v>
      </c>
      <c r="C596" s="10"/>
      <c r="D596" s="10"/>
      <c r="E596" s="10"/>
      <c r="F596" s="10"/>
      <c r="G596" s="10"/>
      <c r="H596" s="10"/>
      <c r="I596" s="10">
        <v>1270026</v>
      </c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>
        <v>1242909</v>
      </c>
      <c r="U596" s="10"/>
      <c r="V596" s="10"/>
      <c r="W596" s="10"/>
      <c r="X596" s="10"/>
      <c r="Y596" s="10"/>
      <c r="Z596" s="10"/>
      <c r="AA596" s="10"/>
      <c r="AB596" s="10">
        <f t="shared" si="9"/>
        <v>2512935</v>
      </c>
    </row>
    <row r="597" spans="1:28" x14ac:dyDescent="0.2">
      <c r="A597" s="9" t="s">
        <v>606</v>
      </c>
      <c r="B597" s="9" t="s">
        <v>852</v>
      </c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>
        <v>716518</v>
      </c>
      <c r="AB597" s="10">
        <f t="shared" si="9"/>
        <v>716518</v>
      </c>
    </row>
    <row r="598" spans="1:28" x14ac:dyDescent="0.2">
      <c r="A598" s="9" t="s">
        <v>606</v>
      </c>
      <c r="B598" s="9" t="s">
        <v>853</v>
      </c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>
        <v>200392</v>
      </c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>
        <f t="shared" si="9"/>
        <v>200392</v>
      </c>
    </row>
    <row r="599" spans="1:28" x14ac:dyDescent="0.2">
      <c r="A599" s="9" t="s">
        <v>606</v>
      </c>
      <c r="B599" s="9" t="s">
        <v>334</v>
      </c>
      <c r="C599" s="10"/>
      <c r="D599" s="10">
        <v>5500000</v>
      </c>
      <c r="E599" s="10"/>
      <c r="F599" s="10"/>
      <c r="G599" s="10"/>
      <c r="H599" s="10"/>
      <c r="I599" s="10"/>
      <c r="J599" s="10">
        <v>171819</v>
      </c>
      <c r="K599" s="10"/>
      <c r="L599" s="10"/>
      <c r="M599" s="10"/>
      <c r="N599" s="10"/>
      <c r="O599" s="10">
        <v>78524</v>
      </c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>
        <v>7313799</v>
      </c>
      <c r="AB599" s="10">
        <f t="shared" si="9"/>
        <v>13064142</v>
      </c>
    </row>
    <row r="600" spans="1:28" x14ac:dyDescent="0.2">
      <c r="A600" s="9" t="s">
        <v>606</v>
      </c>
      <c r="B600" s="9" t="s">
        <v>436</v>
      </c>
      <c r="C600" s="10"/>
      <c r="D600" s="10">
        <v>44400</v>
      </c>
      <c r="E600" s="10"/>
      <c r="F600" s="10">
        <v>12896812</v>
      </c>
      <c r="G600" s="10"/>
      <c r="H600" s="10"/>
      <c r="I600" s="10"/>
      <c r="J600" s="10">
        <v>87284</v>
      </c>
      <c r="K600" s="10">
        <v>462483</v>
      </c>
      <c r="L600" s="10"/>
      <c r="M600" s="10"/>
      <c r="N600" s="10"/>
      <c r="O600" s="10"/>
      <c r="P600" s="10"/>
      <c r="Q600" s="10">
        <v>12179455</v>
      </c>
      <c r="R600" s="10"/>
      <c r="S600" s="10"/>
      <c r="T600" s="10"/>
      <c r="U600" s="10"/>
      <c r="V600" s="10"/>
      <c r="W600" s="10"/>
      <c r="X600" s="10"/>
      <c r="Y600" s="10">
        <v>1423695</v>
      </c>
      <c r="Z600" s="10"/>
      <c r="AA600" s="10"/>
      <c r="AB600" s="10">
        <f t="shared" si="9"/>
        <v>27094129</v>
      </c>
    </row>
    <row r="601" spans="1:28" x14ac:dyDescent="0.2">
      <c r="A601" s="9" t="s">
        <v>606</v>
      </c>
      <c r="B601" s="9" t="s">
        <v>483</v>
      </c>
      <c r="C601" s="10"/>
      <c r="D601" s="10">
        <v>1076200</v>
      </c>
      <c r="E601" s="10"/>
      <c r="F601" s="10"/>
      <c r="G601" s="10"/>
      <c r="H601" s="10"/>
      <c r="I601" s="10"/>
      <c r="J601" s="10"/>
      <c r="K601" s="10"/>
      <c r="L601" s="10"/>
      <c r="M601" s="10"/>
      <c r="N601" s="10">
        <v>6000</v>
      </c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>
        <v>5690752</v>
      </c>
      <c r="AB601" s="10">
        <f t="shared" si="9"/>
        <v>6772952</v>
      </c>
    </row>
    <row r="602" spans="1:28" x14ac:dyDescent="0.2">
      <c r="A602" s="9" t="s">
        <v>606</v>
      </c>
      <c r="B602" s="9" t="s">
        <v>487</v>
      </c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>
        <v>11296634</v>
      </c>
      <c r="AB602" s="10">
        <f t="shared" si="9"/>
        <v>11296634</v>
      </c>
    </row>
    <row r="603" spans="1:28" x14ac:dyDescent="0.2">
      <c r="A603" s="9" t="s">
        <v>606</v>
      </c>
      <c r="B603" s="9" t="s">
        <v>553</v>
      </c>
      <c r="C603" s="10"/>
      <c r="D603" s="10">
        <v>2767904</v>
      </c>
      <c r="E603" s="10"/>
      <c r="F603" s="10">
        <v>1147419</v>
      </c>
      <c r="G603" s="10"/>
      <c r="H603" s="10"/>
      <c r="I603" s="10"/>
      <c r="J603" s="10"/>
      <c r="K603" s="10"/>
      <c r="L603" s="10"/>
      <c r="M603" s="10"/>
      <c r="N603" s="10"/>
      <c r="O603" s="10"/>
      <c r="P603" s="10">
        <v>100000000</v>
      </c>
      <c r="Q603" s="10"/>
      <c r="R603" s="10"/>
      <c r="S603" s="10"/>
      <c r="T603" s="10"/>
      <c r="U603" s="10"/>
      <c r="V603" s="10"/>
      <c r="W603" s="10"/>
      <c r="X603" s="10">
        <v>17645116</v>
      </c>
      <c r="Y603" s="10"/>
      <c r="Z603" s="10"/>
      <c r="AA603" s="10">
        <v>66775535</v>
      </c>
      <c r="AB603" s="10">
        <f t="shared" si="9"/>
        <v>188335974</v>
      </c>
    </row>
    <row r="604" spans="1:28" x14ac:dyDescent="0.2">
      <c r="A604" s="9" t="s">
        <v>614</v>
      </c>
      <c r="B604" s="9" t="s">
        <v>35</v>
      </c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>
        <v>2378904</v>
      </c>
      <c r="AB604" s="10">
        <f t="shared" si="9"/>
        <v>2378904</v>
      </c>
    </row>
    <row r="605" spans="1:28" x14ac:dyDescent="0.2">
      <c r="A605" s="9" t="s">
        <v>614</v>
      </c>
      <c r="B605" s="9" t="s">
        <v>37</v>
      </c>
      <c r="C605" s="10"/>
      <c r="D605" s="10"/>
      <c r="E605" s="10"/>
      <c r="F605" s="10"/>
      <c r="G605" s="10"/>
      <c r="H605" s="10"/>
      <c r="I605" s="10"/>
      <c r="J605" s="10">
        <v>126169</v>
      </c>
      <c r="K605" s="10"/>
      <c r="L605" s="10"/>
      <c r="M605" s="10"/>
      <c r="N605" s="10"/>
      <c r="O605" s="10">
        <v>87174</v>
      </c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>
        <v>8384811</v>
      </c>
      <c r="AB605" s="10">
        <f t="shared" si="9"/>
        <v>8598154</v>
      </c>
    </row>
    <row r="606" spans="1:28" x14ac:dyDescent="0.2">
      <c r="A606" s="9" t="s">
        <v>614</v>
      </c>
      <c r="B606" s="9" t="s">
        <v>46</v>
      </c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>
        <v>1580000</v>
      </c>
      <c r="AB606" s="10">
        <f t="shared" si="9"/>
        <v>1580000</v>
      </c>
    </row>
    <row r="607" spans="1:28" x14ac:dyDescent="0.2">
      <c r="A607" s="9" t="s">
        <v>614</v>
      </c>
      <c r="B607" s="9" t="s">
        <v>54</v>
      </c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>
        <v>2656673</v>
      </c>
      <c r="U607" s="10"/>
      <c r="V607" s="10"/>
      <c r="W607" s="10"/>
      <c r="X607" s="10"/>
      <c r="Y607" s="10"/>
      <c r="Z607" s="10"/>
      <c r="AA607" s="10"/>
      <c r="AB607" s="10">
        <f t="shared" si="9"/>
        <v>2656673</v>
      </c>
    </row>
    <row r="608" spans="1:28" x14ac:dyDescent="0.2">
      <c r="A608" s="9" t="s">
        <v>614</v>
      </c>
      <c r="B608" s="9" t="s">
        <v>62</v>
      </c>
      <c r="C608" s="10"/>
      <c r="D608" s="10">
        <v>190500</v>
      </c>
      <c r="E608" s="10"/>
      <c r="F608" s="10"/>
      <c r="G608" s="10"/>
      <c r="H608" s="10"/>
      <c r="I608" s="10"/>
      <c r="J608" s="10"/>
      <c r="K608" s="10"/>
      <c r="L608" s="10"/>
      <c r="M608" s="10"/>
      <c r="N608" s="10">
        <v>50000</v>
      </c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>
        <v>608000</v>
      </c>
      <c r="AB608" s="10">
        <f t="shared" si="9"/>
        <v>848500</v>
      </c>
    </row>
    <row r="609" spans="1:28" x14ac:dyDescent="0.2">
      <c r="A609" s="9" t="s">
        <v>614</v>
      </c>
      <c r="B609" s="9" t="s">
        <v>854</v>
      </c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>
        <v>116481</v>
      </c>
      <c r="S609" s="10"/>
      <c r="T609" s="10"/>
      <c r="U609" s="10"/>
      <c r="V609" s="10"/>
      <c r="W609" s="10"/>
      <c r="X609" s="10"/>
      <c r="Y609" s="10"/>
      <c r="Z609" s="10"/>
      <c r="AA609" s="10"/>
      <c r="AB609" s="10">
        <f t="shared" si="9"/>
        <v>116481</v>
      </c>
    </row>
    <row r="610" spans="1:28" x14ac:dyDescent="0.2">
      <c r="A610" s="9" t="s">
        <v>614</v>
      </c>
      <c r="B610" s="9" t="s">
        <v>855</v>
      </c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>
        <v>25331</v>
      </c>
      <c r="S610" s="10"/>
      <c r="T610" s="10"/>
      <c r="U610" s="10"/>
      <c r="V610" s="10"/>
      <c r="W610" s="10"/>
      <c r="X610" s="10"/>
      <c r="Y610" s="10"/>
      <c r="Z610" s="10"/>
      <c r="AA610" s="10"/>
      <c r="AB610" s="10">
        <f t="shared" si="9"/>
        <v>25331</v>
      </c>
    </row>
    <row r="611" spans="1:28" x14ac:dyDescent="0.2">
      <c r="A611" s="9" t="s">
        <v>614</v>
      </c>
      <c r="B611" s="9" t="s">
        <v>80</v>
      </c>
      <c r="C611" s="10"/>
      <c r="D611" s="10">
        <v>12333333</v>
      </c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>
        <v>5519985</v>
      </c>
      <c r="AB611" s="10">
        <f t="shared" si="9"/>
        <v>17853318</v>
      </c>
    </row>
    <row r="612" spans="1:28" x14ac:dyDescent="0.2">
      <c r="A612" s="9" t="s">
        <v>614</v>
      </c>
      <c r="B612" s="9" t="s">
        <v>183</v>
      </c>
      <c r="C612" s="10"/>
      <c r="D612" s="10"/>
      <c r="E612" s="10"/>
      <c r="F612" s="10"/>
      <c r="G612" s="10"/>
      <c r="H612" s="10"/>
      <c r="I612" s="10"/>
      <c r="J612" s="10">
        <v>31678</v>
      </c>
      <c r="K612" s="10"/>
      <c r="L612" s="10"/>
      <c r="M612" s="10"/>
      <c r="N612" s="10"/>
      <c r="O612" s="10">
        <v>17425</v>
      </c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>
        <v>862764</v>
      </c>
      <c r="AB612" s="10">
        <f t="shared" si="9"/>
        <v>911867</v>
      </c>
    </row>
    <row r="613" spans="1:28" x14ac:dyDescent="0.2">
      <c r="A613" s="9" t="s">
        <v>614</v>
      </c>
      <c r="B613" s="9" t="s">
        <v>856</v>
      </c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>
        <v>1375000</v>
      </c>
      <c r="AB613" s="10">
        <f t="shared" si="9"/>
        <v>1375000</v>
      </c>
    </row>
    <row r="614" spans="1:28" x14ac:dyDescent="0.2">
      <c r="A614" s="9" t="s">
        <v>614</v>
      </c>
      <c r="B614" s="9" t="s">
        <v>223</v>
      </c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>
        <v>985417</v>
      </c>
      <c r="AB614" s="10">
        <f t="shared" si="9"/>
        <v>985417</v>
      </c>
    </row>
    <row r="615" spans="1:28" x14ac:dyDescent="0.2">
      <c r="A615" s="9" t="s">
        <v>614</v>
      </c>
      <c r="B615" s="9" t="s">
        <v>224</v>
      </c>
      <c r="C615" s="10"/>
      <c r="D615" s="10"/>
      <c r="E615" s="10"/>
      <c r="F615" s="10"/>
      <c r="G615" s="10"/>
      <c r="H615" s="10"/>
      <c r="I615" s="10"/>
      <c r="J615" s="10">
        <v>249091</v>
      </c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>
        <v>5610805</v>
      </c>
      <c r="AB615" s="10">
        <f t="shared" si="9"/>
        <v>5859896</v>
      </c>
    </row>
    <row r="616" spans="1:28" x14ac:dyDescent="0.2">
      <c r="A616" s="9" t="s">
        <v>614</v>
      </c>
      <c r="B616" s="9" t="s">
        <v>225</v>
      </c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>
        <v>1230143</v>
      </c>
      <c r="AB616" s="10">
        <f t="shared" si="9"/>
        <v>1230143</v>
      </c>
    </row>
    <row r="617" spans="1:28" x14ac:dyDescent="0.2">
      <c r="A617" s="9" t="s">
        <v>614</v>
      </c>
      <c r="B617" s="9" t="s">
        <v>230</v>
      </c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>
        <v>12439529</v>
      </c>
      <c r="AB617" s="10">
        <f t="shared" si="9"/>
        <v>12439529</v>
      </c>
    </row>
    <row r="618" spans="1:28" x14ac:dyDescent="0.2">
      <c r="A618" s="9" t="s">
        <v>614</v>
      </c>
      <c r="B618" s="9" t="s">
        <v>857</v>
      </c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>
        <v>338125</v>
      </c>
      <c r="U618" s="10"/>
      <c r="V618" s="10"/>
      <c r="W618" s="10"/>
      <c r="X618" s="10"/>
      <c r="Y618" s="10"/>
      <c r="Z618" s="10"/>
      <c r="AA618" s="10"/>
      <c r="AB618" s="10">
        <f t="shared" si="9"/>
        <v>338125</v>
      </c>
    </row>
    <row r="619" spans="1:28" x14ac:dyDescent="0.2">
      <c r="A619" s="9" t="s">
        <v>614</v>
      </c>
      <c r="B619" s="9" t="s">
        <v>858</v>
      </c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>
        <v>25700</v>
      </c>
      <c r="S619" s="10"/>
      <c r="T619" s="10"/>
      <c r="U619" s="10"/>
      <c r="V619" s="10"/>
      <c r="W619" s="10"/>
      <c r="X619" s="10"/>
      <c r="Y619" s="10"/>
      <c r="Z619" s="10"/>
      <c r="AA619" s="10"/>
      <c r="AB619" s="10">
        <f t="shared" si="9"/>
        <v>25700</v>
      </c>
    </row>
    <row r="620" spans="1:28" x14ac:dyDescent="0.2">
      <c r="A620" s="9" t="s">
        <v>614</v>
      </c>
      <c r="B620" s="9" t="s">
        <v>247</v>
      </c>
      <c r="C620" s="10"/>
      <c r="D620" s="10">
        <v>13934520</v>
      </c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>
        <v>4015382</v>
      </c>
      <c r="AB620" s="10">
        <f t="shared" si="9"/>
        <v>17949902</v>
      </c>
    </row>
    <row r="621" spans="1:28" x14ac:dyDescent="0.2">
      <c r="A621" s="9" t="s">
        <v>614</v>
      </c>
      <c r="B621" s="9" t="s">
        <v>253</v>
      </c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>
        <v>877354</v>
      </c>
      <c r="U621" s="10"/>
      <c r="V621" s="10"/>
      <c r="W621" s="10"/>
      <c r="X621" s="10"/>
      <c r="Y621" s="10"/>
      <c r="Z621" s="10"/>
      <c r="AA621" s="10"/>
      <c r="AB621" s="10">
        <f t="shared" si="9"/>
        <v>877354</v>
      </c>
    </row>
    <row r="622" spans="1:28" x14ac:dyDescent="0.2">
      <c r="A622" s="9" t="s">
        <v>614</v>
      </c>
      <c r="B622" s="9" t="s">
        <v>291</v>
      </c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>
        <v>805172</v>
      </c>
      <c r="AB622" s="10">
        <f t="shared" si="9"/>
        <v>805172</v>
      </c>
    </row>
    <row r="623" spans="1:28" x14ac:dyDescent="0.2">
      <c r="A623" s="9" t="s">
        <v>614</v>
      </c>
      <c r="B623" s="9" t="s">
        <v>338</v>
      </c>
      <c r="C623" s="10"/>
      <c r="D623" s="10">
        <v>7420544</v>
      </c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>
        <v>8882741</v>
      </c>
      <c r="AB623" s="10">
        <f t="shared" si="9"/>
        <v>16303285</v>
      </c>
    </row>
    <row r="624" spans="1:28" x14ac:dyDescent="0.2">
      <c r="A624" s="9" t="s">
        <v>614</v>
      </c>
      <c r="B624" s="9" t="s">
        <v>350</v>
      </c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>
        <v>2127257</v>
      </c>
      <c r="AB624" s="10">
        <f t="shared" si="9"/>
        <v>2127257</v>
      </c>
    </row>
    <row r="625" spans="1:28" x14ac:dyDescent="0.2">
      <c r="A625" s="9" t="s">
        <v>614</v>
      </c>
      <c r="B625" s="9" t="s">
        <v>381</v>
      </c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>
        <v>872000</v>
      </c>
      <c r="AB625" s="10">
        <f t="shared" si="9"/>
        <v>872000</v>
      </c>
    </row>
    <row r="626" spans="1:28" x14ac:dyDescent="0.2">
      <c r="A626" s="9" t="s">
        <v>614</v>
      </c>
      <c r="B626" s="9" t="s">
        <v>387</v>
      </c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>
        <v>1827592</v>
      </c>
      <c r="U626" s="10"/>
      <c r="V626" s="10"/>
      <c r="W626" s="10"/>
      <c r="X626" s="10"/>
      <c r="Y626" s="10"/>
      <c r="Z626" s="10"/>
      <c r="AA626" s="10"/>
      <c r="AB626" s="10">
        <f t="shared" si="9"/>
        <v>1827592</v>
      </c>
    </row>
    <row r="627" spans="1:28" x14ac:dyDescent="0.2">
      <c r="A627" s="9" t="s">
        <v>614</v>
      </c>
      <c r="B627" s="9" t="s">
        <v>859</v>
      </c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>
        <v>843926</v>
      </c>
      <c r="AB627" s="10">
        <f t="shared" si="9"/>
        <v>843926</v>
      </c>
    </row>
    <row r="628" spans="1:28" x14ac:dyDescent="0.2">
      <c r="A628" s="9" t="s">
        <v>614</v>
      </c>
      <c r="B628" s="9" t="s">
        <v>860</v>
      </c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>
        <v>67250</v>
      </c>
      <c r="S628" s="10"/>
      <c r="T628" s="10"/>
      <c r="U628" s="10"/>
      <c r="V628" s="10"/>
      <c r="W628" s="10"/>
      <c r="X628" s="10"/>
      <c r="Y628" s="10"/>
      <c r="Z628" s="10"/>
      <c r="AA628" s="10"/>
      <c r="AB628" s="10">
        <f t="shared" si="9"/>
        <v>67250</v>
      </c>
    </row>
    <row r="629" spans="1:28" x14ac:dyDescent="0.2">
      <c r="A629" s="9" t="s">
        <v>614</v>
      </c>
      <c r="B629" s="9" t="s">
        <v>440</v>
      </c>
      <c r="C629" s="10"/>
      <c r="D629" s="10">
        <v>990000</v>
      </c>
      <c r="E629" s="10">
        <v>2400000</v>
      </c>
      <c r="F629" s="10">
        <v>1866643</v>
      </c>
      <c r="G629" s="10"/>
      <c r="H629" s="10">
        <v>7604428</v>
      </c>
      <c r="I629" s="10"/>
      <c r="J629" s="10"/>
      <c r="K629" s="10"/>
      <c r="L629" s="10"/>
      <c r="M629" s="10"/>
      <c r="N629" s="10"/>
      <c r="O629" s="10">
        <v>754370</v>
      </c>
      <c r="P629" s="10"/>
      <c r="Q629" s="10">
        <v>13183646</v>
      </c>
      <c r="R629" s="10"/>
      <c r="S629" s="10"/>
      <c r="T629" s="10"/>
      <c r="U629" s="10"/>
      <c r="V629" s="10"/>
      <c r="W629" s="10"/>
      <c r="X629" s="10"/>
      <c r="Y629" s="10"/>
      <c r="Z629" s="10"/>
      <c r="AA629" s="10">
        <v>5997256</v>
      </c>
      <c r="AB629" s="10">
        <f t="shared" si="9"/>
        <v>32796343</v>
      </c>
    </row>
    <row r="630" spans="1:28" x14ac:dyDescent="0.2">
      <c r="A630" s="9" t="s">
        <v>614</v>
      </c>
      <c r="B630" s="9" t="s">
        <v>453</v>
      </c>
      <c r="C630" s="10"/>
      <c r="D630" s="10">
        <v>2791957</v>
      </c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>
        <v>18153310</v>
      </c>
      <c r="Y630" s="10"/>
      <c r="Z630" s="10"/>
      <c r="AA630" s="10">
        <v>47514822</v>
      </c>
      <c r="AB630" s="10">
        <f t="shared" si="9"/>
        <v>68460089</v>
      </c>
    </row>
    <row r="631" spans="1:28" x14ac:dyDescent="0.2">
      <c r="A631" s="9" t="s">
        <v>614</v>
      </c>
      <c r="B631" s="9" t="s">
        <v>464</v>
      </c>
      <c r="C631" s="10"/>
      <c r="D631" s="10">
        <v>1068116</v>
      </c>
      <c r="E631" s="10"/>
      <c r="F631" s="10"/>
      <c r="G631" s="10"/>
      <c r="H631" s="10"/>
      <c r="I631" s="10"/>
      <c r="J631" s="10">
        <v>65074</v>
      </c>
      <c r="K631" s="10"/>
      <c r="L631" s="10"/>
      <c r="M631" s="10"/>
      <c r="N631" s="10"/>
      <c r="O631" s="10">
        <v>48365</v>
      </c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>
        <v>4983505</v>
      </c>
      <c r="AB631" s="10">
        <f t="shared" si="9"/>
        <v>6165060</v>
      </c>
    </row>
    <row r="632" spans="1:28" x14ac:dyDescent="0.2">
      <c r="A632" s="9" t="s">
        <v>614</v>
      </c>
      <c r="B632" s="9" t="s">
        <v>476</v>
      </c>
      <c r="C632" s="10"/>
      <c r="D632" s="10">
        <v>3500000</v>
      </c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>
        <v>1500000</v>
      </c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>
        <v>1500000</v>
      </c>
      <c r="AB632" s="10">
        <f t="shared" si="9"/>
        <v>6500000</v>
      </c>
    </row>
    <row r="633" spans="1:28" x14ac:dyDescent="0.2">
      <c r="A633" s="9" t="s">
        <v>614</v>
      </c>
      <c r="B633" s="9" t="s">
        <v>509</v>
      </c>
      <c r="C633" s="10"/>
      <c r="D633" s="10">
        <v>11982625</v>
      </c>
      <c r="E633" s="10">
        <v>3000000</v>
      </c>
      <c r="F633" s="10"/>
      <c r="G633" s="10"/>
      <c r="H633" s="10"/>
      <c r="I633" s="10"/>
      <c r="J633" s="10"/>
      <c r="K633" s="10"/>
      <c r="L633" s="10"/>
      <c r="M633" s="10"/>
      <c r="N633" s="10"/>
      <c r="O633" s="10">
        <v>1344569</v>
      </c>
      <c r="P633" s="10"/>
      <c r="Q633" s="10"/>
      <c r="R633" s="10"/>
      <c r="S633" s="10"/>
      <c r="T633" s="10"/>
      <c r="U633" s="10"/>
      <c r="V633" s="10"/>
      <c r="W633" s="10"/>
      <c r="X633" s="10">
        <v>100528853</v>
      </c>
      <c r="Y633" s="10"/>
      <c r="Z633" s="10">
        <v>10000000</v>
      </c>
      <c r="AA633" s="10">
        <v>128765183</v>
      </c>
      <c r="AB633" s="10">
        <f t="shared" si="9"/>
        <v>255621230</v>
      </c>
    </row>
    <row r="634" spans="1:28" x14ac:dyDescent="0.2">
      <c r="A634" s="9" t="s">
        <v>614</v>
      </c>
      <c r="B634" s="9" t="s">
        <v>516</v>
      </c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>
        <v>1460000</v>
      </c>
      <c r="AB634" s="10">
        <f t="shared" si="9"/>
        <v>1460000</v>
      </c>
    </row>
    <row r="635" spans="1:28" x14ac:dyDescent="0.2">
      <c r="A635" s="9" t="s">
        <v>614</v>
      </c>
      <c r="B635" s="9" t="s">
        <v>861</v>
      </c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>
        <v>123649</v>
      </c>
      <c r="S635" s="10"/>
      <c r="T635" s="10"/>
      <c r="U635" s="10"/>
      <c r="V635" s="10"/>
      <c r="W635" s="10"/>
      <c r="X635" s="10"/>
      <c r="Y635" s="10"/>
      <c r="Z635" s="10"/>
      <c r="AA635" s="10"/>
      <c r="AB635" s="10">
        <f t="shared" si="9"/>
        <v>123649</v>
      </c>
    </row>
    <row r="636" spans="1:28" x14ac:dyDescent="0.2">
      <c r="A636" s="9" t="s">
        <v>614</v>
      </c>
      <c r="B636" s="9" t="s">
        <v>549</v>
      </c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>
        <v>2382184</v>
      </c>
      <c r="AB636" s="10">
        <f t="shared" si="9"/>
        <v>2382184</v>
      </c>
    </row>
    <row r="637" spans="1:28" x14ac:dyDescent="0.2">
      <c r="A637" s="9" t="s">
        <v>614</v>
      </c>
      <c r="B637" s="9" t="s">
        <v>862</v>
      </c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>
        <v>87585</v>
      </c>
      <c r="S637" s="10"/>
      <c r="T637" s="10"/>
      <c r="U637" s="10"/>
      <c r="V637" s="10"/>
      <c r="W637" s="10"/>
      <c r="X637" s="10"/>
      <c r="Y637" s="10"/>
      <c r="Z637" s="10"/>
      <c r="AA637" s="10"/>
      <c r="AB637" s="10">
        <f t="shared" si="9"/>
        <v>87585</v>
      </c>
    </row>
    <row r="638" spans="1:28" x14ac:dyDescent="0.2">
      <c r="A638" s="9" t="s">
        <v>614</v>
      </c>
      <c r="B638" s="9" t="s">
        <v>562</v>
      </c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>
        <v>-346754.73</v>
      </c>
      <c r="Q638" s="10"/>
      <c r="R638" s="10"/>
      <c r="S638" s="10"/>
      <c r="T638" s="10">
        <v>4358782</v>
      </c>
      <c r="U638" s="10"/>
      <c r="V638" s="10"/>
      <c r="W638" s="10"/>
      <c r="X638" s="10"/>
      <c r="Y638" s="10"/>
      <c r="Z638" s="10"/>
      <c r="AA638" s="10"/>
      <c r="AB638" s="10">
        <f t="shared" si="9"/>
        <v>4012027.27</v>
      </c>
    </row>
    <row r="639" spans="1:28" x14ac:dyDescent="0.2">
      <c r="A639" s="9" t="s">
        <v>614</v>
      </c>
      <c r="B639" s="9" t="s">
        <v>863</v>
      </c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>
        <v>2660000</v>
      </c>
      <c r="AB639" s="10">
        <f t="shared" si="9"/>
        <v>2660000</v>
      </c>
    </row>
    <row r="640" spans="1:28" x14ac:dyDescent="0.2">
      <c r="A640" s="9" t="s">
        <v>614</v>
      </c>
      <c r="B640" s="9" t="s">
        <v>593</v>
      </c>
      <c r="C640" s="10"/>
      <c r="D640" s="10">
        <v>6000000</v>
      </c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>
        <v>3766366</v>
      </c>
      <c r="AB640" s="10">
        <f t="shared" si="9"/>
        <v>9766366</v>
      </c>
    </row>
    <row r="641" spans="1:28" x14ac:dyDescent="0.2">
      <c r="A641" s="9" t="s">
        <v>615</v>
      </c>
      <c r="B641" s="9" t="s">
        <v>864</v>
      </c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>
        <v>17920000</v>
      </c>
      <c r="AB641" s="10">
        <f t="shared" si="9"/>
        <v>17920000</v>
      </c>
    </row>
    <row r="642" spans="1:28" x14ac:dyDescent="0.2">
      <c r="A642" s="9" t="s">
        <v>615</v>
      </c>
      <c r="B642" s="9" t="s">
        <v>865</v>
      </c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>
        <v>722996</v>
      </c>
      <c r="AB642" s="10">
        <f t="shared" si="9"/>
        <v>722996</v>
      </c>
    </row>
    <row r="643" spans="1:28" x14ac:dyDescent="0.2">
      <c r="A643" s="9" t="s">
        <v>615</v>
      </c>
      <c r="B643" s="9" t="s">
        <v>866</v>
      </c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>
        <v>286966</v>
      </c>
      <c r="AB643" s="10">
        <f t="shared" si="9"/>
        <v>286966</v>
      </c>
    </row>
    <row r="644" spans="1:28" x14ac:dyDescent="0.2">
      <c r="A644" s="9" t="s">
        <v>615</v>
      </c>
      <c r="B644" s="9" t="s">
        <v>867</v>
      </c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>
        <v>60003</v>
      </c>
      <c r="AB644" s="10">
        <f t="shared" si="9"/>
        <v>60003</v>
      </c>
    </row>
    <row r="645" spans="1:28" x14ac:dyDescent="0.2">
      <c r="A645" s="9" t="s">
        <v>615</v>
      </c>
      <c r="B645" s="9" t="s">
        <v>868</v>
      </c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>
        <v>132582</v>
      </c>
      <c r="AB645" s="10">
        <f t="shared" si="9"/>
        <v>132582</v>
      </c>
    </row>
    <row r="646" spans="1:28" x14ac:dyDescent="0.2">
      <c r="A646" s="9" t="s">
        <v>615</v>
      </c>
      <c r="B646" s="9" t="s">
        <v>869</v>
      </c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>
        <v>237015</v>
      </c>
      <c r="AB646" s="10">
        <f t="shared" ref="AB646:AB709" si="10">SUM(C646:AA646)</f>
        <v>237015</v>
      </c>
    </row>
    <row r="647" spans="1:28" x14ac:dyDescent="0.2">
      <c r="A647" s="9" t="s">
        <v>615</v>
      </c>
      <c r="B647" s="9" t="s">
        <v>400</v>
      </c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>
        <v>224143</v>
      </c>
      <c r="AB647" s="10">
        <f t="shared" si="10"/>
        <v>224143</v>
      </c>
    </row>
    <row r="648" spans="1:28" x14ac:dyDescent="0.2">
      <c r="A648" s="9" t="s">
        <v>615</v>
      </c>
      <c r="B648" s="9" t="s">
        <v>870</v>
      </c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>
        <v>6397709</v>
      </c>
      <c r="AB648" s="10">
        <f t="shared" si="10"/>
        <v>6397709</v>
      </c>
    </row>
    <row r="649" spans="1:28" x14ac:dyDescent="0.2">
      <c r="A649" s="9" t="s">
        <v>615</v>
      </c>
      <c r="B649" s="9" t="s">
        <v>871</v>
      </c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>
        <v>849435</v>
      </c>
      <c r="AB649" s="10">
        <f t="shared" si="10"/>
        <v>849435</v>
      </c>
    </row>
    <row r="650" spans="1:28" x14ac:dyDescent="0.2">
      <c r="A650" s="9" t="s">
        <v>615</v>
      </c>
      <c r="B650" s="9" t="s">
        <v>872</v>
      </c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>
        <v>176200</v>
      </c>
      <c r="AB650" s="10">
        <f t="shared" si="10"/>
        <v>176200</v>
      </c>
    </row>
    <row r="651" spans="1:28" x14ac:dyDescent="0.2">
      <c r="A651" s="9" t="s">
        <v>615</v>
      </c>
      <c r="B651" s="9" t="s">
        <v>873</v>
      </c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>
        <v>206500</v>
      </c>
      <c r="AB651" s="10">
        <f t="shared" si="10"/>
        <v>206500</v>
      </c>
    </row>
    <row r="652" spans="1:28" x14ac:dyDescent="0.2">
      <c r="A652" s="9" t="s">
        <v>615</v>
      </c>
      <c r="B652" s="9" t="s">
        <v>874</v>
      </c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>
        <v>404000</v>
      </c>
      <c r="AB652" s="10">
        <f t="shared" si="10"/>
        <v>404000</v>
      </c>
    </row>
    <row r="653" spans="1:28" x14ac:dyDescent="0.2">
      <c r="A653" s="9" t="s">
        <v>615</v>
      </c>
      <c r="B653" s="9" t="s">
        <v>875</v>
      </c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>
        <v>817469</v>
      </c>
      <c r="AB653" s="10">
        <f t="shared" si="10"/>
        <v>817469</v>
      </c>
    </row>
    <row r="654" spans="1:28" x14ac:dyDescent="0.2">
      <c r="A654" s="9" t="s">
        <v>615</v>
      </c>
      <c r="B654" s="9" t="s">
        <v>460</v>
      </c>
      <c r="C654" s="10"/>
      <c r="D654" s="10">
        <v>10720000</v>
      </c>
      <c r="E654" s="10"/>
      <c r="F654" s="10">
        <v>2051025</v>
      </c>
      <c r="G654" s="10"/>
      <c r="H654" s="10">
        <v>3587177</v>
      </c>
      <c r="I654" s="10"/>
      <c r="J654" s="10">
        <v>7734027</v>
      </c>
      <c r="K654" s="10">
        <v>1865027</v>
      </c>
      <c r="L654" s="10"/>
      <c r="M654" s="10"/>
      <c r="N654" s="10"/>
      <c r="O654" s="10"/>
      <c r="P654" s="10"/>
      <c r="Q654" s="10">
        <v>1490494</v>
      </c>
      <c r="R654" s="10"/>
      <c r="S654" s="10"/>
      <c r="T654" s="10"/>
      <c r="U654" s="10"/>
      <c r="V654" s="10"/>
      <c r="W654" s="10"/>
      <c r="X654" s="10"/>
      <c r="Y654" s="10"/>
      <c r="Z654" s="10"/>
      <c r="AA654" s="10">
        <v>46728499</v>
      </c>
      <c r="AB654" s="10">
        <f t="shared" si="10"/>
        <v>74176249</v>
      </c>
    </row>
    <row r="655" spans="1:28" x14ac:dyDescent="0.2">
      <c r="A655" s="9" t="s">
        <v>627</v>
      </c>
      <c r="B655" s="9" t="s">
        <v>471</v>
      </c>
      <c r="C655" s="10"/>
      <c r="D655" s="10"/>
      <c r="E655" s="10"/>
      <c r="F655" s="10"/>
      <c r="G655" s="10"/>
      <c r="H655" s="10">
        <v>4000000</v>
      </c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>
        <v>5000000</v>
      </c>
      <c r="AB655" s="10">
        <f t="shared" si="10"/>
        <v>9000000</v>
      </c>
    </row>
    <row r="656" spans="1:28" x14ac:dyDescent="0.2">
      <c r="A656" s="9" t="s">
        <v>627</v>
      </c>
      <c r="B656" s="9" t="s">
        <v>472</v>
      </c>
      <c r="C656" s="10"/>
      <c r="D656" s="10">
        <v>820000</v>
      </c>
      <c r="E656" s="10"/>
      <c r="F656" s="10">
        <v>2138523</v>
      </c>
      <c r="G656" s="10"/>
      <c r="H656" s="10"/>
      <c r="I656" s="10">
        <v>1602000</v>
      </c>
      <c r="J656" s="10">
        <v>50764</v>
      </c>
      <c r="K656" s="10"/>
      <c r="L656" s="10"/>
      <c r="M656" s="10"/>
      <c r="N656" s="10"/>
      <c r="O656" s="10">
        <v>51040</v>
      </c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>
        <v>18557956</v>
      </c>
      <c r="AB656" s="10">
        <f t="shared" si="10"/>
        <v>23220283</v>
      </c>
    </row>
    <row r="657" spans="1:28" x14ac:dyDescent="0.2">
      <c r="A657" s="9" t="s">
        <v>628</v>
      </c>
      <c r="B657" s="9" t="s">
        <v>876</v>
      </c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>
        <v>350000</v>
      </c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>
        <f t="shared" si="10"/>
        <v>350000</v>
      </c>
    </row>
    <row r="658" spans="1:28" x14ac:dyDescent="0.2">
      <c r="A658" s="9" t="s">
        <v>628</v>
      </c>
      <c r="B658" s="9" t="s">
        <v>74</v>
      </c>
      <c r="C658" s="10"/>
      <c r="D658" s="10"/>
      <c r="E658" s="10"/>
      <c r="F658" s="10"/>
      <c r="G658" s="10"/>
      <c r="H658" s="10"/>
      <c r="I658" s="10"/>
      <c r="J658" s="10">
        <v>94000</v>
      </c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>
        <f t="shared" si="10"/>
        <v>94000</v>
      </c>
    </row>
    <row r="659" spans="1:28" x14ac:dyDescent="0.2">
      <c r="A659" s="9" t="s">
        <v>628</v>
      </c>
      <c r="B659" s="9" t="s">
        <v>75</v>
      </c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>
        <v>2726659</v>
      </c>
      <c r="AB659" s="10">
        <f t="shared" si="10"/>
        <v>2726659</v>
      </c>
    </row>
    <row r="660" spans="1:28" x14ac:dyDescent="0.2">
      <c r="A660" s="9" t="s">
        <v>628</v>
      </c>
      <c r="B660" s="9" t="s">
        <v>82</v>
      </c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>
        <v>9002187</v>
      </c>
      <c r="AB660" s="10">
        <f t="shared" si="10"/>
        <v>9002187</v>
      </c>
    </row>
    <row r="661" spans="1:28" x14ac:dyDescent="0.2">
      <c r="A661" s="9" t="s">
        <v>628</v>
      </c>
      <c r="B661" s="9" t="s">
        <v>103</v>
      </c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>
        <v>1190700</v>
      </c>
      <c r="AB661" s="10">
        <f t="shared" si="10"/>
        <v>1190700</v>
      </c>
    </row>
    <row r="662" spans="1:28" x14ac:dyDescent="0.2">
      <c r="A662" s="9" t="s">
        <v>628</v>
      </c>
      <c r="B662" s="9" t="s">
        <v>877</v>
      </c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>
        <v>1002830</v>
      </c>
      <c r="AB662" s="10">
        <f t="shared" si="10"/>
        <v>1002830</v>
      </c>
    </row>
    <row r="663" spans="1:28" x14ac:dyDescent="0.2">
      <c r="A663" s="9" t="s">
        <v>628</v>
      </c>
      <c r="B663" s="9" t="s">
        <v>228</v>
      </c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>
        <v>1515594</v>
      </c>
      <c r="AB663" s="10">
        <f t="shared" si="10"/>
        <v>1515594</v>
      </c>
    </row>
    <row r="664" spans="1:28" x14ac:dyDescent="0.2">
      <c r="A664" s="9" t="s">
        <v>628</v>
      </c>
      <c r="B664" s="9" t="s">
        <v>288</v>
      </c>
      <c r="C664" s="10"/>
      <c r="D664" s="10"/>
      <c r="E664" s="10"/>
      <c r="F664" s="10"/>
      <c r="G664" s="10"/>
      <c r="H664" s="10"/>
      <c r="I664" s="10"/>
      <c r="J664" s="10">
        <v>199979</v>
      </c>
      <c r="K664" s="10"/>
      <c r="L664" s="10"/>
      <c r="M664" s="10"/>
      <c r="N664" s="10"/>
      <c r="O664" s="10">
        <v>12211</v>
      </c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>
        <v>2771354</v>
      </c>
      <c r="AB664" s="10">
        <f t="shared" si="10"/>
        <v>2983544</v>
      </c>
    </row>
    <row r="665" spans="1:28" x14ac:dyDescent="0.2">
      <c r="A665" s="9" t="s">
        <v>628</v>
      </c>
      <c r="B665" s="9" t="s">
        <v>349</v>
      </c>
      <c r="C665" s="10"/>
      <c r="D665" s="10"/>
      <c r="E665" s="10"/>
      <c r="F665" s="10"/>
      <c r="G665" s="10"/>
      <c r="H665" s="10"/>
      <c r="I665" s="10"/>
      <c r="J665" s="10">
        <v>132000</v>
      </c>
      <c r="K665" s="10"/>
      <c r="L665" s="10"/>
      <c r="M665" s="10"/>
      <c r="N665" s="10"/>
      <c r="O665" s="10">
        <v>110000</v>
      </c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>
        <v>237520</v>
      </c>
      <c r="AB665" s="10">
        <f t="shared" si="10"/>
        <v>479520</v>
      </c>
    </row>
    <row r="666" spans="1:28" x14ac:dyDescent="0.2">
      <c r="A666" s="9" t="s">
        <v>628</v>
      </c>
      <c r="B666" s="9" t="s">
        <v>507</v>
      </c>
      <c r="C666" s="10"/>
      <c r="D666" s="10"/>
      <c r="E666" s="10"/>
      <c r="F666" s="10">
        <v>2462630</v>
      </c>
      <c r="G666" s="10"/>
      <c r="H666" s="10"/>
      <c r="I666" s="10"/>
      <c r="J666" s="10">
        <v>1091114</v>
      </c>
      <c r="K666" s="10">
        <v>498551</v>
      </c>
      <c r="L666" s="10"/>
      <c r="M666" s="10"/>
      <c r="N666" s="10"/>
      <c r="O666" s="10">
        <v>247230</v>
      </c>
      <c r="P666" s="10"/>
      <c r="Q666" s="10">
        <v>16490789</v>
      </c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>
        <f t="shared" si="10"/>
        <v>20790314</v>
      </c>
    </row>
    <row r="667" spans="1:28" x14ac:dyDescent="0.2">
      <c r="A667" s="9" t="s">
        <v>629</v>
      </c>
      <c r="B667" s="9" t="s">
        <v>90</v>
      </c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>
        <v>1006585</v>
      </c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>
        <f t="shared" si="10"/>
        <v>1006585</v>
      </c>
    </row>
    <row r="668" spans="1:28" x14ac:dyDescent="0.2">
      <c r="A668" s="9" t="s">
        <v>629</v>
      </c>
      <c r="B668" s="9" t="s">
        <v>878</v>
      </c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>
        <v>1616967</v>
      </c>
      <c r="AB668" s="10">
        <f t="shared" si="10"/>
        <v>1616967</v>
      </c>
    </row>
    <row r="669" spans="1:28" x14ac:dyDescent="0.2">
      <c r="A669" s="9" t="s">
        <v>629</v>
      </c>
      <c r="B669" s="9" t="s">
        <v>187</v>
      </c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>
        <v>4035100</v>
      </c>
      <c r="AB669" s="10">
        <f t="shared" si="10"/>
        <v>4035100</v>
      </c>
    </row>
    <row r="670" spans="1:28" x14ac:dyDescent="0.2">
      <c r="A670" s="9" t="s">
        <v>629</v>
      </c>
      <c r="B670" s="9" t="s">
        <v>347</v>
      </c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>
        <v>772938</v>
      </c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>
        <f t="shared" si="10"/>
        <v>772938</v>
      </c>
    </row>
    <row r="671" spans="1:28" x14ac:dyDescent="0.2">
      <c r="A671" s="9" t="s">
        <v>629</v>
      </c>
      <c r="B671" s="9" t="s">
        <v>508</v>
      </c>
      <c r="C671" s="10"/>
      <c r="D671" s="10">
        <v>997897</v>
      </c>
      <c r="E671" s="10"/>
      <c r="F671" s="10">
        <v>817267</v>
      </c>
      <c r="G671" s="10"/>
      <c r="H671" s="10"/>
      <c r="I671" s="10"/>
      <c r="J671" s="10"/>
      <c r="K671" s="10"/>
      <c r="L671" s="10"/>
      <c r="M671" s="10"/>
      <c r="N671" s="10">
        <v>100000</v>
      </c>
      <c r="O671" s="10"/>
      <c r="P671" s="10"/>
      <c r="Q671" s="10">
        <v>6500853</v>
      </c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>
        <f t="shared" si="10"/>
        <v>8416017</v>
      </c>
    </row>
    <row r="672" spans="1:28" x14ac:dyDescent="0.2">
      <c r="A672" s="9" t="s">
        <v>629</v>
      </c>
      <c r="B672" s="9" t="s">
        <v>879</v>
      </c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>
        <v>236760</v>
      </c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>
        <f t="shared" si="10"/>
        <v>236760</v>
      </c>
    </row>
    <row r="673" spans="1:28" x14ac:dyDescent="0.2">
      <c r="A673" s="9" t="s">
        <v>610</v>
      </c>
      <c r="B673" s="9" t="s">
        <v>85</v>
      </c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>
        <v>175542</v>
      </c>
      <c r="Y673" s="10"/>
      <c r="Z673" s="10"/>
      <c r="AA673" s="10">
        <v>4113669</v>
      </c>
      <c r="AB673" s="10">
        <f t="shared" si="10"/>
        <v>4289211</v>
      </c>
    </row>
    <row r="674" spans="1:28" x14ac:dyDescent="0.2">
      <c r="A674" s="9" t="s">
        <v>610</v>
      </c>
      <c r="B674" s="9" t="s">
        <v>112</v>
      </c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>
        <v>378000</v>
      </c>
      <c r="AB674" s="10">
        <f t="shared" si="10"/>
        <v>378000</v>
      </c>
    </row>
    <row r="675" spans="1:28" x14ac:dyDescent="0.2">
      <c r="A675" s="9" t="s">
        <v>610</v>
      </c>
      <c r="B675" s="9" t="s">
        <v>880</v>
      </c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>
        <v>96000</v>
      </c>
      <c r="AB675" s="10">
        <f t="shared" si="10"/>
        <v>96000</v>
      </c>
    </row>
    <row r="676" spans="1:28" x14ac:dyDescent="0.2">
      <c r="A676" s="9" t="s">
        <v>610</v>
      </c>
      <c r="B676" s="9" t="s">
        <v>153</v>
      </c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>
        <v>1765552</v>
      </c>
      <c r="AB676" s="10">
        <f t="shared" si="10"/>
        <v>1765552</v>
      </c>
    </row>
    <row r="677" spans="1:28" x14ac:dyDescent="0.2">
      <c r="A677" s="9" t="s">
        <v>610</v>
      </c>
      <c r="B677" s="9" t="s">
        <v>154</v>
      </c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>
        <v>675250</v>
      </c>
      <c r="AB677" s="10">
        <f t="shared" si="10"/>
        <v>675250</v>
      </c>
    </row>
    <row r="678" spans="1:28" x14ac:dyDescent="0.2">
      <c r="A678" s="9" t="s">
        <v>610</v>
      </c>
      <c r="B678" s="9" t="s">
        <v>155</v>
      </c>
      <c r="C678" s="10"/>
      <c r="D678" s="10">
        <v>365569</v>
      </c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>
        <v>3522873</v>
      </c>
      <c r="AB678" s="10">
        <f t="shared" si="10"/>
        <v>3888442</v>
      </c>
    </row>
    <row r="679" spans="1:28" x14ac:dyDescent="0.2">
      <c r="A679" s="9" t="s">
        <v>610</v>
      </c>
      <c r="B679" s="9" t="s">
        <v>168</v>
      </c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>
        <v>520000</v>
      </c>
      <c r="AB679" s="10">
        <f t="shared" si="10"/>
        <v>520000</v>
      </c>
    </row>
    <row r="680" spans="1:28" x14ac:dyDescent="0.2">
      <c r="A680" s="9" t="s">
        <v>610</v>
      </c>
      <c r="B680" s="9" t="s">
        <v>881</v>
      </c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>
        <v>612395</v>
      </c>
      <c r="AB680" s="10">
        <f t="shared" si="10"/>
        <v>612395</v>
      </c>
    </row>
    <row r="681" spans="1:28" x14ac:dyDescent="0.2">
      <c r="A681" s="9" t="s">
        <v>610</v>
      </c>
      <c r="B681" s="9" t="s">
        <v>312</v>
      </c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>
        <v>1290296</v>
      </c>
      <c r="AB681" s="10">
        <f t="shared" si="10"/>
        <v>1290296</v>
      </c>
    </row>
    <row r="682" spans="1:28" x14ac:dyDescent="0.2">
      <c r="A682" s="9" t="s">
        <v>610</v>
      </c>
      <c r="B682" s="9" t="s">
        <v>882</v>
      </c>
      <c r="C682" s="10"/>
      <c r="D682" s="10"/>
      <c r="E682" s="10"/>
      <c r="F682" s="10">
        <v>769819</v>
      </c>
      <c r="G682" s="10"/>
      <c r="H682" s="10"/>
      <c r="I682" s="10"/>
      <c r="J682" s="10">
        <v>271865</v>
      </c>
      <c r="K682" s="10"/>
      <c r="L682" s="10"/>
      <c r="M682" s="10"/>
      <c r="N682" s="10"/>
      <c r="O682" s="10">
        <v>165584</v>
      </c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>
        <f t="shared" si="10"/>
        <v>1207268</v>
      </c>
    </row>
    <row r="683" spans="1:28" x14ac:dyDescent="0.2">
      <c r="A683" s="9" t="s">
        <v>610</v>
      </c>
      <c r="B683" s="9" t="s">
        <v>330</v>
      </c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>
        <v>626996</v>
      </c>
      <c r="AB683" s="10">
        <f t="shared" si="10"/>
        <v>626996</v>
      </c>
    </row>
    <row r="684" spans="1:28" x14ac:dyDescent="0.2">
      <c r="A684" s="9" t="s">
        <v>610</v>
      </c>
      <c r="B684" s="9" t="s">
        <v>363</v>
      </c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>
        <v>1204843</v>
      </c>
      <c r="Y684" s="10"/>
      <c r="Z684" s="10"/>
      <c r="AA684" s="10">
        <v>14073972</v>
      </c>
      <c r="AB684" s="10">
        <f t="shared" si="10"/>
        <v>15278815</v>
      </c>
    </row>
    <row r="685" spans="1:28" x14ac:dyDescent="0.2">
      <c r="A685" s="9" t="s">
        <v>610</v>
      </c>
      <c r="B685" s="9" t="s">
        <v>369</v>
      </c>
      <c r="C685" s="10"/>
      <c r="D685" s="10"/>
      <c r="E685" s="10"/>
      <c r="F685" s="10">
        <v>377453</v>
      </c>
      <c r="G685" s="10"/>
      <c r="H685" s="10"/>
      <c r="I685" s="10"/>
      <c r="J685" s="10"/>
      <c r="K685" s="10"/>
      <c r="L685" s="10"/>
      <c r="M685" s="10"/>
      <c r="N685" s="10"/>
      <c r="O685" s="10">
        <v>103207</v>
      </c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>
        <v>10000000</v>
      </c>
      <c r="AA685" s="10">
        <v>8920000</v>
      </c>
      <c r="AB685" s="10">
        <f t="shared" si="10"/>
        <v>19400660</v>
      </c>
    </row>
    <row r="686" spans="1:28" x14ac:dyDescent="0.2">
      <c r="A686" s="9" t="s">
        <v>610</v>
      </c>
      <c r="B686" s="9" t="s">
        <v>467</v>
      </c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>
        <v>4589300</v>
      </c>
      <c r="AB686" s="10">
        <f t="shared" si="10"/>
        <v>4589300</v>
      </c>
    </row>
    <row r="687" spans="1:28" x14ac:dyDescent="0.2">
      <c r="A687" s="9" t="s">
        <v>610</v>
      </c>
      <c r="B687" s="9" t="s">
        <v>531</v>
      </c>
      <c r="C687" s="10"/>
      <c r="D687" s="10">
        <v>2343362</v>
      </c>
      <c r="E687" s="10"/>
      <c r="F687" s="10">
        <v>1999523</v>
      </c>
      <c r="G687" s="10"/>
      <c r="H687" s="10"/>
      <c r="I687" s="10"/>
      <c r="J687" s="10"/>
      <c r="K687" s="10">
        <v>2039949</v>
      </c>
      <c r="L687" s="10"/>
      <c r="M687" s="10"/>
      <c r="N687" s="10"/>
      <c r="O687" s="10">
        <v>513900</v>
      </c>
      <c r="P687" s="10"/>
      <c r="Q687" s="10">
        <v>33562658</v>
      </c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>
        <f t="shared" si="10"/>
        <v>40459392</v>
      </c>
    </row>
    <row r="688" spans="1:28" x14ac:dyDescent="0.2">
      <c r="A688" s="9" t="s">
        <v>601</v>
      </c>
      <c r="B688" s="9" t="s">
        <v>48</v>
      </c>
      <c r="C688" s="10"/>
      <c r="D688" s="10">
        <v>1840791</v>
      </c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>
        <f t="shared" si="10"/>
        <v>1840791</v>
      </c>
    </row>
    <row r="689" spans="1:28" x14ac:dyDescent="0.2">
      <c r="A689" s="9" t="s">
        <v>601</v>
      </c>
      <c r="B689" s="9" t="s">
        <v>69</v>
      </c>
      <c r="C689" s="10"/>
      <c r="D689" s="10">
        <v>4232549</v>
      </c>
      <c r="E689" s="10"/>
      <c r="F689" s="10">
        <v>341548</v>
      </c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>
        <v>11337989</v>
      </c>
      <c r="AA689" s="10">
        <v>46283968</v>
      </c>
      <c r="AB689" s="10">
        <f t="shared" si="10"/>
        <v>62196054</v>
      </c>
    </row>
    <row r="690" spans="1:28" x14ac:dyDescent="0.2">
      <c r="A690" s="9" t="s">
        <v>601</v>
      </c>
      <c r="B690" s="9" t="s">
        <v>98</v>
      </c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>
        <v>3578420</v>
      </c>
      <c r="AB690" s="10">
        <f t="shared" si="10"/>
        <v>3578420</v>
      </c>
    </row>
    <row r="691" spans="1:28" x14ac:dyDescent="0.2">
      <c r="A691" s="9" t="s">
        <v>601</v>
      </c>
      <c r="B691" s="9" t="s">
        <v>102</v>
      </c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>
        <v>3168446</v>
      </c>
      <c r="AB691" s="10">
        <f t="shared" si="10"/>
        <v>3168446</v>
      </c>
    </row>
    <row r="692" spans="1:28" x14ac:dyDescent="0.2">
      <c r="A692" s="9" t="s">
        <v>601</v>
      </c>
      <c r="B692" s="9" t="s">
        <v>883</v>
      </c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>
        <v>626760</v>
      </c>
      <c r="AB692" s="10">
        <f t="shared" si="10"/>
        <v>626760</v>
      </c>
    </row>
    <row r="693" spans="1:28" x14ac:dyDescent="0.2">
      <c r="A693" s="9" t="s">
        <v>601</v>
      </c>
      <c r="B693" s="9" t="s">
        <v>106</v>
      </c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>
        <v>3525226</v>
      </c>
      <c r="AB693" s="10">
        <f t="shared" si="10"/>
        <v>3525226</v>
      </c>
    </row>
    <row r="694" spans="1:28" x14ac:dyDescent="0.2">
      <c r="A694" s="9" t="s">
        <v>601</v>
      </c>
      <c r="B694" s="9" t="s">
        <v>113</v>
      </c>
      <c r="C694" s="10"/>
      <c r="D694" s="10">
        <v>489869</v>
      </c>
      <c r="E694" s="10"/>
      <c r="F694" s="10">
        <v>154003</v>
      </c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>
        <v>2454109</v>
      </c>
      <c r="AB694" s="10">
        <f t="shared" si="10"/>
        <v>3097981</v>
      </c>
    </row>
    <row r="695" spans="1:28" x14ac:dyDescent="0.2">
      <c r="A695" s="9" t="s">
        <v>601</v>
      </c>
      <c r="B695" s="9" t="s">
        <v>884</v>
      </c>
      <c r="C695" s="10"/>
      <c r="D695" s="10"/>
      <c r="E695" s="10"/>
      <c r="F695" s="10">
        <v>59687</v>
      </c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>
        <f t="shared" si="10"/>
        <v>59687</v>
      </c>
    </row>
    <row r="696" spans="1:28" x14ac:dyDescent="0.2">
      <c r="A696" s="9" t="s">
        <v>601</v>
      </c>
      <c r="B696" s="9" t="s">
        <v>132</v>
      </c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>
        <v>10302054</v>
      </c>
      <c r="AA696" s="10">
        <v>800000</v>
      </c>
      <c r="AB696" s="10">
        <f t="shared" si="10"/>
        <v>11102054</v>
      </c>
    </row>
    <row r="697" spans="1:28" x14ac:dyDescent="0.2">
      <c r="A697" s="9" t="s">
        <v>601</v>
      </c>
      <c r="B697" s="9" t="s">
        <v>142</v>
      </c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>
        <v>1864422</v>
      </c>
      <c r="AB697" s="10">
        <f t="shared" si="10"/>
        <v>1864422</v>
      </c>
    </row>
    <row r="698" spans="1:28" x14ac:dyDescent="0.2">
      <c r="A698" s="9" t="s">
        <v>601</v>
      </c>
      <c r="B698" s="9" t="s">
        <v>885</v>
      </c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>
        <v>301567</v>
      </c>
      <c r="AB698" s="10">
        <f t="shared" si="10"/>
        <v>301567</v>
      </c>
    </row>
    <row r="699" spans="1:28" x14ac:dyDescent="0.2">
      <c r="A699" s="9" t="s">
        <v>601</v>
      </c>
      <c r="B699" s="9" t="s">
        <v>886</v>
      </c>
      <c r="C699" s="10"/>
      <c r="D699" s="10">
        <v>698094</v>
      </c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>
        <v>3247188</v>
      </c>
      <c r="AB699" s="10">
        <f t="shared" si="10"/>
        <v>3945282</v>
      </c>
    </row>
    <row r="700" spans="1:28" x14ac:dyDescent="0.2">
      <c r="A700" s="9" t="s">
        <v>601</v>
      </c>
      <c r="B700" s="9" t="s">
        <v>887</v>
      </c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>
        <v>2454350</v>
      </c>
      <c r="AB700" s="10">
        <f t="shared" si="10"/>
        <v>2454350</v>
      </c>
    </row>
    <row r="701" spans="1:28" x14ac:dyDescent="0.2">
      <c r="A701" s="9" t="s">
        <v>601</v>
      </c>
      <c r="B701" s="9" t="s">
        <v>164</v>
      </c>
      <c r="C701" s="10"/>
      <c r="D701" s="10"/>
      <c r="E701" s="10"/>
      <c r="F701" s="10">
        <v>201776</v>
      </c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>
        <v>4746110</v>
      </c>
      <c r="AB701" s="10">
        <f t="shared" si="10"/>
        <v>4947886</v>
      </c>
    </row>
    <row r="702" spans="1:28" x14ac:dyDescent="0.2">
      <c r="A702" s="9" t="s">
        <v>601</v>
      </c>
      <c r="B702" s="9" t="s">
        <v>165</v>
      </c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>
        <v>3171640</v>
      </c>
      <c r="AB702" s="10">
        <f t="shared" si="10"/>
        <v>3171640</v>
      </c>
    </row>
    <row r="703" spans="1:28" x14ac:dyDescent="0.2">
      <c r="A703" s="9" t="s">
        <v>601</v>
      </c>
      <c r="B703" s="9" t="s">
        <v>171</v>
      </c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>
        <v>7219250</v>
      </c>
      <c r="AB703" s="10">
        <f t="shared" si="10"/>
        <v>7219250</v>
      </c>
    </row>
    <row r="704" spans="1:28" x14ac:dyDescent="0.2">
      <c r="A704" s="9" t="s">
        <v>601</v>
      </c>
      <c r="B704" s="9" t="s">
        <v>180</v>
      </c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>
        <v>522536</v>
      </c>
      <c r="AB704" s="10">
        <f t="shared" si="10"/>
        <v>522536</v>
      </c>
    </row>
    <row r="705" spans="1:28" x14ac:dyDescent="0.2">
      <c r="A705" s="9" t="s">
        <v>601</v>
      </c>
      <c r="B705" s="9" t="s">
        <v>194</v>
      </c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>
        <v>3477329</v>
      </c>
      <c r="AB705" s="10">
        <f t="shared" si="10"/>
        <v>3477329</v>
      </c>
    </row>
    <row r="706" spans="1:28" x14ac:dyDescent="0.2">
      <c r="A706" s="9" t="s">
        <v>601</v>
      </c>
      <c r="B706" s="9" t="s">
        <v>195</v>
      </c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>
        <v>5242905</v>
      </c>
      <c r="AB706" s="10">
        <f t="shared" si="10"/>
        <v>5242905</v>
      </c>
    </row>
    <row r="707" spans="1:28" x14ac:dyDescent="0.2">
      <c r="A707" s="9" t="s">
        <v>601</v>
      </c>
      <c r="B707" s="9" t="s">
        <v>199</v>
      </c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>
        <v>1537425</v>
      </c>
      <c r="AB707" s="10">
        <f t="shared" si="10"/>
        <v>1537425</v>
      </c>
    </row>
    <row r="708" spans="1:28" x14ac:dyDescent="0.2">
      <c r="A708" s="9" t="s">
        <v>601</v>
      </c>
      <c r="B708" s="9" t="s">
        <v>888</v>
      </c>
      <c r="C708" s="10"/>
      <c r="D708" s="10">
        <v>860800</v>
      </c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>
        <v>1447358</v>
      </c>
      <c r="AB708" s="10">
        <f t="shared" si="10"/>
        <v>2308158</v>
      </c>
    </row>
    <row r="709" spans="1:28" x14ac:dyDescent="0.2">
      <c r="A709" s="9" t="s">
        <v>601</v>
      </c>
      <c r="B709" s="9" t="s">
        <v>219</v>
      </c>
      <c r="C709" s="10"/>
      <c r="D709" s="10">
        <v>135387</v>
      </c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>
        <v>646832</v>
      </c>
      <c r="AB709" s="10">
        <f t="shared" si="10"/>
        <v>782219</v>
      </c>
    </row>
    <row r="710" spans="1:28" x14ac:dyDescent="0.2">
      <c r="A710" s="9" t="s">
        <v>601</v>
      </c>
      <c r="B710" s="9" t="s">
        <v>222</v>
      </c>
      <c r="C710" s="10"/>
      <c r="D710" s="10">
        <v>160000</v>
      </c>
      <c r="E710" s="10"/>
      <c r="F710" s="10">
        <v>327582</v>
      </c>
      <c r="G710" s="10"/>
      <c r="H710" s="10"/>
      <c r="I710" s="10"/>
      <c r="J710" s="10">
        <v>259025</v>
      </c>
      <c r="K710" s="10"/>
      <c r="L710" s="10"/>
      <c r="M710" s="10"/>
      <c r="N710" s="10">
        <v>85000</v>
      </c>
      <c r="O710" s="10">
        <v>115412</v>
      </c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>
        <v>12316568</v>
      </c>
      <c r="AB710" s="10">
        <f t="shared" ref="AB710:AB773" si="11">SUM(C710:AA710)</f>
        <v>13263587</v>
      </c>
    </row>
    <row r="711" spans="1:28" x14ac:dyDescent="0.2">
      <c r="A711" s="9" t="s">
        <v>601</v>
      </c>
      <c r="B711" s="9" t="s">
        <v>231</v>
      </c>
      <c r="C711" s="10"/>
      <c r="D711" s="10">
        <v>8534478</v>
      </c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>
        <v>425200</v>
      </c>
      <c r="P711" s="10">
        <v>8726854</v>
      </c>
      <c r="Q711" s="10"/>
      <c r="R711" s="10"/>
      <c r="S711" s="10"/>
      <c r="T711" s="10"/>
      <c r="U711" s="10"/>
      <c r="V711" s="10"/>
      <c r="W711" s="10"/>
      <c r="X711" s="10">
        <v>18364458</v>
      </c>
      <c r="Y711" s="10"/>
      <c r="Z711" s="10"/>
      <c r="AA711" s="10">
        <v>113037457</v>
      </c>
      <c r="AB711" s="10">
        <f t="shared" si="11"/>
        <v>149088447</v>
      </c>
    </row>
    <row r="712" spans="1:28" x14ac:dyDescent="0.2">
      <c r="A712" s="9" t="s">
        <v>601</v>
      </c>
      <c r="B712" s="9" t="s">
        <v>236</v>
      </c>
      <c r="C712" s="10"/>
      <c r="D712" s="10"/>
      <c r="E712" s="10"/>
      <c r="F712" s="10"/>
      <c r="G712" s="10"/>
      <c r="H712" s="10"/>
      <c r="I712" s="10"/>
      <c r="J712" s="10">
        <v>107611</v>
      </c>
      <c r="K712" s="10"/>
      <c r="L712" s="10"/>
      <c r="M712" s="10"/>
      <c r="N712" s="10"/>
      <c r="O712" s="10">
        <v>64831</v>
      </c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>
        <v>4455167</v>
      </c>
      <c r="AB712" s="10">
        <f t="shared" si="11"/>
        <v>4627609</v>
      </c>
    </row>
    <row r="713" spans="1:28" x14ac:dyDescent="0.2">
      <c r="A713" s="9" t="s">
        <v>601</v>
      </c>
      <c r="B713" s="9" t="s">
        <v>889</v>
      </c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>
        <v>389283</v>
      </c>
      <c r="S713" s="10"/>
      <c r="T713" s="10"/>
      <c r="U713" s="10"/>
      <c r="V713" s="10"/>
      <c r="W713" s="10"/>
      <c r="X713" s="10"/>
      <c r="Y713" s="10"/>
      <c r="Z713" s="10"/>
      <c r="AA713" s="10"/>
      <c r="AB713" s="10">
        <f t="shared" si="11"/>
        <v>389283</v>
      </c>
    </row>
    <row r="714" spans="1:28" x14ac:dyDescent="0.2">
      <c r="A714" s="9" t="s">
        <v>601</v>
      </c>
      <c r="B714" s="9" t="s">
        <v>258</v>
      </c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>
        <v>4816859</v>
      </c>
      <c r="AB714" s="10">
        <f t="shared" si="11"/>
        <v>4816859</v>
      </c>
    </row>
    <row r="715" spans="1:28" x14ac:dyDescent="0.2">
      <c r="A715" s="9" t="s">
        <v>601</v>
      </c>
      <c r="B715" s="9" t="s">
        <v>261</v>
      </c>
      <c r="C715" s="10"/>
      <c r="D715" s="10"/>
      <c r="E715" s="10"/>
      <c r="F715" s="10">
        <v>416000</v>
      </c>
      <c r="G715" s="10"/>
      <c r="H715" s="10"/>
      <c r="I715" s="10"/>
      <c r="J715" s="10"/>
      <c r="K715" s="10"/>
      <c r="L715" s="10"/>
      <c r="M715" s="10"/>
      <c r="N715" s="10"/>
      <c r="O715" s="10">
        <v>170498</v>
      </c>
      <c r="P715" s="10"/>
      <c r="Q715" s="10"/>
      <c r="R715" s="10"/>
      <c r="S715" s="10"/>
      <c r="T715" s="10"/>
      <c r="U715" s="10"/>
      <c r="V715" s="10"/>
      <c r="W715" s="10"/>
      <c r="X715" s="10">
        <v>2453340</v>
      </c>
      <c r="Y715" s="10"/>
      <c r="Z715" s="10"/>
      <c r="AA715" s="10">
        <v>36860852</v>
      </c>
      <c r="AB715" s="10">
        <f t="shared" si="11"/>
        <v>39900690</v>
      </c>
    </row>
    <row r="716" spans="1:28" x14ac:dyDescent="0.2">
      <c r="A716" s="9" t="s">
        <v>601</v>
      </c>
      <c r="B716" s="9" t="s">
        <v>270</v>
      </c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>
        <v>1175697</v>
      </c>
      <c r="AB716" s="10">
        <f t="shared" si="11"/>
        <v>1175697</v>
      </c>
    </row>
    <row r="717" spans="1:28" x14ac:dyDescent="0.2">
      <c r="A717" s="9" t="s">
        <v>601</v>
      </c>
      <c r="B717" s="9" t="s">
        <v>278</v>
      </c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>
        <v>724200</v>
      </c>
      <c r="AB717" s="10">
        <f t="shared" si="11"/>
        <v>724200</v>
      </c>
    </row>
    <row r="718" spans="1:28" x14ac:dyDescent="0.2">
      <c r="A718" s="9" t="s">
        <v>601</v>
      </c>
      <c r="B718" s="9" t="s">
        <v>890</v>
      </c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>
        <v>4293301</v>
      </c>
      <c r="AB718" s="10">
        <f t="shared" si="11"/>
        <v>4293301</v>
      </c>
    </row>
    <row r="719" spans="1:28" x14ac:dyDescent="0.2">
      <c r="A719" s="9" t="s">
        <v>601</v>
      </c>
      <c r="B719" s="9" t="s">
        <v>294</v>
      </c>
      <c r="C719" s="10"/>
      <c r="D719" s="10">
        <v>471106</v>
      </c>
      <c r="E719" s="10"/>
      <c r="F719" s="10">
        <v>225442</v>
      </c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>
        <v>3409256</v>
      </c>
      <c r="AB719" s="10">
        <f t="shared" si="11"/>
        <v>4105804</v>
      </c>
    </row>
    <row r="720" spans="1:28" x14ac:dyDescent="0.2">
      <c r="A720" s="9" t="s">
        <v>601</v>
      </c>
      <c r="B720" s="9" t="s">
        <v>348</v>
      </c>
      <c r="C720" s="10"/>
      <c r="D720" s="10">
        <v>937755</v>
      </c>
      <c r="E720" s="10"/>
      <c r="F720" s="10"/>
      <c r="G720" s="10"/>
      <c r="H720" s="10"/>
      <c r="I720" s="10"/>
      <c r="J720" s="10">
        <v>751328</v>
      </c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>
        <v>12378443</v>
      </c>
      <c r="AB720" s="10">
        <f t="shared" si="11"/>
        <v>14067526</v>
      </c>
    </row>
    <row r="721" spans="1:28" x14ac:dyDescent="0.2">
      <c r="A721" s="9" t="s">
        <v>601</v>
      </c>
      <c r="B721" s="9" t="s">
        <v>370</v>
      </c>
      <c r="C721" s="10"/>
      <c r="D721" s="10">
        <v>7480673</v>
      </c>
      <c r="E721" s="10"/>
      <c r="F721" s="10"/>
      <c r="G721" s="10"/>
      <c r="H721" s="10"/>
      <c r="I721" s="10"/>
      <c r="J721" s="10">
        <v>2875493</v>
      </c>
      <c r="K721" s="10"/>
      <c r="L721" s="10"/>
      <c r="M721" s="10"/>
      <c r="N721" s="10"/>
      <c r="O721" s="10">
        <v>126001</v>
      </c>
      <c r="P721" s="10">
        <v>187296114</v>
      </c>
      <c r="Q721" s="10"/>
      <c r="R721" s="10"/>
      <c r="S721" s="10"/>
      <c r="T721" s="10"/>
      <c r="U721" s="10"/>
      <c r="V721" s="10"/>
      <c r="W721" s="10"/>
      <c r="X721" s="10">
        <v>9286666</v>
      </c>
      <c r="Y721" s="10"/>
      <c r="Z721" s="10"/>
      <c r="AA721" s="10">
        <v>71206600</v>
      </c>
      <c r="AB721" s="10">
        <f t="shared" si="11"/>
        <v>278271547</v>
      </c>
    </row>
    <row r="722" spans="1:28" x14ac:dyDescent="0.2">
      <c r="A722" s="9" t="s">
        <v>601</v>
      </c>
      <c r="B722" s="9" t="s">
        <v>891</v>
      </c>
      <c r="C722" s="10"/>
      <c r="D722" s="10">
        <v>149843</v>
      </c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>
        <v>2000000</v>
      </c>
      <c r="AB722" s="10">
        <f t="shared" si="11"/>
        <v>2149843</v>
      </c>
    </row>
    <row r="723" spans="1:28" x14ac:dyDescent="0.2">
      <c r="A723" s="9" t="s">
        <v>601</v>
      </c>
      <c r="B723" s="9" t="s">
        <v>418</v>
      </c>
      <c r="C723" s="10"/>
      <c r="D723" s="10"/>
      <c r="E723" s="10"/>
      <c r="F723" s="10">
        <v>2723970</v>
      </c>
      <c r="G723" s="10"/>
      <c r="H723" s="10"/>
      <c r="I723" s="10"/>
      <c r="J723" s="10"/>
      <c r="K723" s="10"/>
      <c r="L723" s="10"/>
      <c r="M723" s="10"/>
      <c r="N723" s="10"/>
      <c r="O723" s="10">
        <v>498000</v>
      </c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>
        <v>4041506</v>
      </c>
      <c r="AB723" s="10">
        <f t="shared" si="11"/>
        <v>7263476</v>
      </c>
    </row>
    <row r="724" spans="1:28" x14ac:dyDescent="0.2">
      <c r="A724" s="9" t="s">
        <v>601</v>
      </c>
      <c r="B724" s="9" t="s">
        <v>892</v>
      </c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>
        <v>61650</v>
      </c>
      <c r="S724" s="10"/>
      <c r="T724" s="10"/>
      <c r="U724" s="10"/>
      <c r="V724" s="10"/>
      <c r="W724" s="10"/>
      <c r="X724" s="10"/>
      <c r="Y724" s="10"/>
      <c r="Z724" s="10"/>
      <c r="AA724" s="10"/>
      <c r="AB724" s="10">
        <f t="shared" si="11"/>
        <v>61650</v>
      </c>
    </row>
    <row r="725" spans="1:28" x14ac:dyDescent="0.2">
      <c r="A725" s="9" t="s">
        <v>601</v>
      </c>
      <c r="B725" s="9" t="s">
        <v>533</v>
      </c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>
        <v>965230</v>
      </c>
      <c r="AB725" s="10">
        <f t="shared" si="11"/>
        <v>965230</v>
      </c>
    </row>
    <row r="726" spans="1:28" x14ac:dyDescent="0.2">
      <c r="A726" s="9" t="s">
        <v>601</v>
      </c>
      <c r="B726" s="9" t="s">
        <v>534</v>
      </c>
      <c r="C726" s="10"/>
      <c r="D726" s="10">
        <v>10102463</v>
      </c>
      <c r="E726" s="10"/>
      <c r="F726" s="10">
        <v>6731825</v>
      </c>
      <c r="G726" s="10"/>
      <c r="H726" s="10"/>
      <c r="I726" s="10"/>
      <c r="J726" s="10"/>
      <c r="K726" s="10">
        <v>1929867</v>
      </c>
      <c r="L726" s="10"/>
      <c r="M726" s="10"/>
      <c r="N726" s="10"/>
      <c r="O726" s="10"/>
      <c r="P726" s="10"/>
      <c r="Q726" s="10">
        <v>42006556</v>
      </c>
      <c r="R726" s="10"/>
      <c r="S726" s="10"/>
      <c r="T726" s="10"/>
      <c r="U726" s="10"/>
      <c r="V726" s="10"/>
      <c r="W726" s="10"/>
      <c r="X726" s="10"/>
      <c r="Y726" s="10">
        <v>1781857</v>
      </c>
      <c r="Z726" s="10"/>
      <c r="AA726" s="10"/>
      <c r="AB726" s="10">
        <f t="shared" si="11"/>
        <v>62552568</v>
      </c>
    </row>
    <row r="727" spans="1:28" x14ac:dyDescent="0.2">
      <c r="A727" s="9" t="s">
        <v>601</v>
      </c>
      <c r="B727" s="9" t="s">
        <v>535</v>
      </c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>
        <v>6527844</v>
      </c>
      <c r="AB727" s="10">
        <f t="shared" si="11"/>
        <v>6527844</v>
      </c>
    </row>
    <row r="728" spans="1:28" x14ac:dyDescent="0.2">
      <c r="A728" s="9" t="s">
        <v>601</v>
      </c>
      <c r="B728" s="9" t="s">
        <v>893</v>
      </c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>
        <v>1654715</v>
      </c>
      <c r="AB728" s="10">
        <f t="shared" si="11"/>
        <v>1654715</v>
      </c>
    </row>
    <row r="729" spans="1:28" x14ac:dyDescent="0.2">
      <c r="A729" s="9" t="s">
        <v>601</v>
      </c>
      <c r="B729" s="9" t="s">
        <v>894</v>
      </c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>
        <v>1899696</v>
      </c>
      <c r="AB729" s="10">
        <f t="shared" si="11"/>
        <v>1899696</v>
      </c>
    </row>
    <row r="730" spans="1:28" x14ac:dyDescent="0.2">
      <c r="A730" s="9" t="s">
        <v>601</v>
      </c>
      <c r="B730" s="9" t="s">
        <v>568</v>
      </c>
      <c r="C730" s="10"/>
      <c r="D730" s="10">
        <v>3181130</v>
      </c>
      <c r="E730" s="10"/>
      <c r="F730" s="10">
        <v>481074</v>
      </c>
      <c r="G730" s="10"/>
      <c r="H730" s="10"/>
      <c r="I730" s="10"/>
      <c r="J730" s="10"/>
      <c r="K730" s="10"/>
      <c r="L730" s="10"/>
      <c r="M730" s="10"/>
      <c r="N730" s="10"/>
      <c r="O730" s="10">
        <v>520974</v>
      </c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>
        <v>36788222</v>
      </c>
      <c r="AB730" s="10">
        <f t="shared" si="11"/>
        <v>40971400</v>
      </c>
    </row>
    <row r="731" spans="1:28" x14ac:dyDescent="0.2">
      <c r="A731" s="9" t="s">
        <v>601</v>
      </c>
      <c r="B731" s="9" t="s">
        <v>895</v>
      </c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>
        <v>3920870</v>
      </c>
      <c r="AB731" s="10">
        <f t="shared" si="11"/>
        <v>3920870</v>
      </c>
    </row>
    <row r="732" spans="1:28" x14ac:dyDescent="0.2">
      <c r="A732" s="9" t="s">
        <v>630</v>
      </c>
      <c r="B732" s="9" t="s">
        <v>57</v>
      </c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>
        <v>2092671</v>
      </c>
      <c r="AB732" s="10">
        <f t="shared" si="11"/>
        <v>2092671</v>
      </c>
    </row>
    <row r="733" spans="1:28" x14ac:dyDescent="0.2">
      <c r="A733" s="9" t="s">
        <v>630</v>
      </c>
      <c r="B733" s="9" t="s">
        <v>896</v>
      </c>
      <c r="C733" s="10"/>
      <c r="D733" s="10">
        <v>624000</v>
      </c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>
        <v>1433189</v>
      </c>
      <c r="AB733" s="10">
        <f t="shared" si="11"/>
        <v>2057189</v>
      </c>
    </row>
    <row r="734" spans="1:28" x14ac:dyDescent="0.2">
      <c r="A734" s="9" t="s">
        <v>630</v>
      </c>
      <c r="B734" s="9" t="s">
        <v>563</v>
      </c>
      <c r="C734" s="10"/>
      <c r="D734" s="10"/>
      <c r="E734" s="10"/>
      <c r="F734" s="10"/>
      <c r="G734" s="10"/>
      <c r="H734" s="10"/>
      <c r="I734" s="10"/>
      <c r="J734" s="10">
        <v>1138008</v>
      </c>
      <c r="K734" s="10"/>
      <c r="L734" s="10"/>
      <c r="M734" s="10"/>
      <c r="N734" s="10"/>
      <c r="O734" s="10">
        <v>586076</v>
      </c>
      <c r="P734" s="10"/>
      <c r="Q734" s="10">
        <v>4925193</v>
      </c>
      <c r="R734" s="10"/>
      <c r="S734" s="10"/>
      <c r="T734" s="10"/>
      <c r="U734" s="10"/>
      <c r="V734" s="10"/>
      <c r="W734" s="10"/>
      <c r="X734" s="10"/>
      <c r="Y734" s="10">
        <v>913453</v>
      </c>
      <c r="Z734" s="10"/>
      <c r="AA734" s="10"/>
      <c r="AB734" s="10">
        <f t="shared" si="11"/>
        <v>7562730</v>
      </c>
    </row>
    <row r="735" spans="1:28" x14ac:dyDescent="0.2">
      <c r="A735" s="9" t="s">
        <v>630</v>
      </c>
      <c r="B735" s="9" t="s">
        <v>564</v>
      </c>
      <c r="C735" s="10"/>
      <c r="D735" s="10">
        <v>3666044</v>
      </c>
      <c r="E735" s="10"/>
      <c r="F735" s="10"/>
      <c r="G735" s="10"/>
      <c r="H735" s="10"/>
      <c r="I735" s="10"/>
      <c r="J735" s="10"/>
      <c r="K735" s="10"/>
      <c r="L735" s="10"/>
      <c r="M735" s="10"/>
      <c r="N735" s="10">
        <v>100000</v>
      </c>
      <c r="O735" s="10"/>
      <c r="P735" s="10"/>
      <c r="Q735" s="10"/>
      <c r="R735" s="10"/>
      <c r="S735" s="10"/>
      <c r="T735" s="10"/>
      <c r="U735" s="10"/>
      <c r="V735" s="10"/>
      <c r="W735" s="10"/>
      <c r="X735" s="10">
        <v>15077854</v>
      </c>
      <c r="Y735" s="10"/>
      <c r="Z735" s="10"/>
      <c r="AA735" s="10">
        <v>51124365</v>
      </c>
      <c r="AB735" s="10">
        <f t="shared" si="11"/>
        <v>69968263</v>
      </c>
    </row>
    <row r="736" spans="1:28" x14ac:dyDescent="0.2">
      <c r="A736" s="9" t="s">
        <v>646</v>
      </c>
      <c r="B736" s="9" t="s">
        <v>94</v>
      </c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>
        <v>6013076</v>
      </c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>
        <v>6421817</v>
      </c>
      <c r="AB736" s="10">
        <f t="shared" si="11"/>
        <v>12434893</v>
      </c>
    </row>
    <row r="737" spans="1:28" x14ac:dyDescent="0.2">
      <c r="A737" s="9" t="s">
        <v>646</v>
      </c>
      <c r="B737" s="9" t="s">
        <v>470</v>
      </c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>
        <v>499982</v>
      </c>
      <c r="O737" s="10"/>
      <c r="P737" s="10"/>
      <c r="Q737" s="10"/>
      <c r="R737" s="10"/>
      <c r="S737" s="10"/>
      <c r="T737" s="10">
        <v>496831</v>
      </c>
      <c r="U737" s="10"/>
      <c r="V737" s="10"/>
      <c r="W737" s="10"/>
      <c r="X737" s="10"/>
      <c r="Y737" s="10"/>
      <c r="Z737" s="10"/>
      <c r="AA737" s="10"/>
      <c r="AB737" s="10">
        <f t="shared" si="11"/>
        <v>996813</v>
      </c>
    </row>
    <row r="738" spans="1:28" x14ac:dyDescent="0.2">
      <c r="A738" s="9" t="s">
        <v>646</v>
      </c>
      <c r="B738" s="9" t="s">
        <v>567</v>
      </c>
      <c r="C738" s="10"/>
      <c r="D738" s="10"/>
      <c r="E738" s="10"/>
      <c r="F738" s="10">
        <v>472243</v>
      </c>
      <c r="G738" s="10"/>
      <c r="H738" s="10"/>
      <c r="I738" s="10"/>
      <c r="J738" s="10"/>
      <c r="K738" s="10"/>
      <c r="L738" s="10"/>
      <c r="M738" s="10"/>
      <c r="N738" s="10"/>
      <c r="O738" s="10">
        <v>97123</v>
      </c>
      <c r="P738" s="10">
        <v>1326364</v>
      </c>
      <c r="Q738" s="10">
        <v>15306322</v>
      </c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>
        <f t="shared" si="11"/>
        <v>17202052</v>
      </c>
    </row>
    <row r="739" spans="1:28" x14ac:dyDescent="0.2">
      <c r="A739" s="9" t="s">
        <v>652</v>
      </c>
      <c r="B739" s="9" t="s">
        <v>570</v>
      </c>
      <c r="C739" s="10"/>
      <c r="D739" s="10">
        <v>1080000</v>
      </c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>
        <v>3135737</v>
      </c>
      <c r="AB739" s="10">
        <f t="shared" si="11"/>
        <v>4215737</v>
      </c>
    </row>
    <row r="740" spans="1:28" x14ac:dyDescent="0.2">
      <c r="A740" s="9" t="s">
        <v>631</v>
      </c>
      <c r="B740" s="9" t="s">
        <v>17</v>
      </c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>
        <v>1775144</v>
      </c>
      <c r="U740" s="10"/>
      <c r="V740" s="10"/>
      <c r="W740" s="10"/>
      <c r="X740" s="10"/>
      <c r="Y740" s="10"/>
      <c r="Z740" s="10"/>
      <c r="AA740" s="10"/>
      <c r="AB740" s="10">
        <f t="shared" si="11"/>
        <v>1775144</v>
      </c>
    </row>
    <row r="741" spans="1:28" x14ac:dyDescent="0.2">
      <c r="A741" s="9" t="s">
        <v>631</v>
      </c>
      <c r="B741" s="9" t="s">
        <v>18</v>
      </c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>
        <v>75793</v>
      </c>
      <c r="U741" s="10"/>
      <c r="V741" s="10"/>
      <c r="W741" s="10"/>
      <c r="X741" s="10"/>
      <c r="Y741" s="10"/>
      <c r="Z741" s="10"/>
      <c r="AA741" s="10"/>
      <c r="AB741" s="10">
        <f t="shared" si="11"/>
        <v>75793</v>
      </c>
    </row>
    <row r="742" spans="1:28" x14ac:dyDescent="0.2">
      <c r="A742" s="9" t="s">
        <v>631</v>
      </c>
      <c r="B742" s="9" t="s">
        <v>19</v>
      </c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>
        <v>-140303.24</v>
      </c>
      <c r="U742" s="10"/>
      <c r="V742" s="10"/>
      <c r="W742" s="10"/>
      <c r="X742" s="10"/>
      <c r="Y742" s="10"/>
      <c r="Z742" s="10"/>
      <c r="AA742" s="10"/>
      <c r="AB742" s="10">
        <f t="shared" si="11"/>
        <v>-140303.24</v>
      </c>
    </row>
    <row r="743" spans="1:28" x14ac:dyDescent="0.2">
      <c r="A743" s="9" t="s">
        <v>631</v>
      </c>
      <c r="B743" s="9" t="s">
        <v>26</v>
      </c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>
        <v>1789318</v>
      </c>
      <c r="U743" s="10"/>
      <c r="V743" s="10"/>
      <c r="W743" s="10"/>
      <c r="X743" s="10"/>
      <c r="Y743" s="10"/>
      <c r="Z743" s="10"/>
      <c r="AA743" s="10"/>
      <c r="AB743" s="10">
        <f t="shared" si="11"/>
        <v>1789318</v>
      </c>
    </row>
    <row r="744" spans="1:28" x14ac:dyDescent="0.2">
      <c r="A744" s="9" t="s">
        <v>631</v>
      </c>
      <c r="B744" s="9" t="s">
        <v>45</v>
      </c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>
        <v>564178</v>
      </c>
      <c r="O744" s="10"/>
      <c r="P744" s="10"/>
      <c r="Q744" s="10"/>
      <c r="R744" s="10"/>
      <c r="S744" s="10"/>
      <c r="T744" s="10">
        <v>800568</v>
      </c>
      <c r="U744" s="10"/>
      <c r="V744" s="10"/>
      <c r="W744" s="10"/>
      <c r="X744" s="10"/>
      <c r="Y744" s="10"/>
      <c r="Z744" s="10"/>
      <c r="AA744" s="10"/>
      <c r="AB744" s="10">
        <f t="shared" si="11"/>
        <v>1364746</v>
      </c>
    </row>
    <row r="745" spans="1:28" x14ac:dyDescent="0.2">
      <c r="A745" s="9" t="s">
        <v>631</v>
      </c>
      <c r="B745" s="9" t="s">
        <v>47</v>
      </c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>
        <v>523886</v>
      </c>
      <c r="O745" s="10"/>
      <c r="P745" s="10"/>
      <c r="Q745" s="10"/>
      <c r="R745" s="10"/>
      <c r="S745" s="10"/>
      <c r="T745" s="10">
        <v>5450120</v>
      </c>
      <c r="U745" s="10"/>
      <c r="V745" s="10"/>
      <c r="W745" s="10"/>
      <c r="X745" s="10"/>
      <c r="Y745" s="10"/>
      <c r="Z745" s="10"/>
      <c r="AA745" s="10"/>
      <c r="AB745" s="10">
        <f t="shared" si="11"/>
        <v>5974006</v>
      </c>
    </row>
    <row r="746" spans="1:28" x14ac:dyDescent="0.2">
      <c r="A746" s="9" t="s">
        <v>631</v>
      </c>
      <c r="B746" s="9" t="s">
        <v>897</v>
      </c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>
        <v>15000</v>
      </c>
      <c r="U746" s="10"/>
      <c r="V746" s="10"/>
      <c r="W746" s="10"/>
      <c r="X746" s="10"/>
      <c r="Y746" s="10"/>
      <c r="Z746" s="10"/>
      <c r="AA746" s="10"/>
      <c r="AB746" s="10">
        <f t="shared" si="11"/>
        <v>15000</v>
      </c>
    </row>
    <row r="747" spans="1:28" x14ac:dyDescent="0.2">
      <c r="A747" s="9" t="s">
        <v>631</v>
      </c>
      <c r="B747" s="9" t="s">
        <v>71</v>
      </c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>
        <v>200000</v>
      </c>
      <c r="U747" s="10"/>
      <c r="V747" s="10"/>
      <c r="W747" s="10"/>
      <c r="X747" s="10"/>
      <c r="Y747" s="10"/>
      <c r="Z747" s="10"/>
      <c r="AA747" s="10"/>
      <c r="AB747" s="10">
        <f t="shared" si="11"/>
        <v>200000</v>
      </c>
    </row>
    <row r="748" spans="1:28" x14ac:dyDescent="0.2">
      <c r="A748" s="9" t="s">
        <v>631</v>
      </c>
      <c r="B748" s="9" t="s">
        <v>112</v>
      </c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>
        <v>407000</v>
      </c>
      <c r="AB748" s="10">
        <f t="shared" si="11"/>
        <v>407000</v>
      </c>
    </row>
    <row r="749" spans="1:28" x14ac:dyDescent="0.2">
      <c r="A749" s="9" t="s">
        <v>631</v>
      </c>
      <c r="B749" s="9" t="s">
        <v>116</v>
      </c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>
        <v>4505400</v>
      </c>
      <c r="AB749" s="10">
        <f t="shared" si="11"/>
        <v>4505400</v>
      </c>
    </row>
    <row r="750" spans="1:28" x14ac:dyDescent="0.2">
      <c r="A750" s="9" t="s">
        <v>631</v>
      </c>
      <c r="B750" s="9" t="s">
        <v>139</v>
      </c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>
        <v>2700736</v>
      </c>
      <c r="AB750" s="10">
        <f t="shared" si="11"/>
        <v>2700736</v>
      </c>
    </row>
    <row r="751" spans="1:28" x14ac:dyDescent="0.2">
      <c r="A751" s="9" t="s">
        <v>631</v>
      </c>
      <c r="B751" s="9" t="s">
        <v>148</v>
      </c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>
        <v>7862181</v>
      </c>
      <c r="AB751" s="10">
        <f t="shared" si="11"/>
        <v>7862181</v>
      </c>
    </row>
    <row r="752" spans="1:28" x14ac:dyDescent="0.2">
      <c r="A752" s="9" t="s">
        <v>631</v>
      </c>
      <c r="B752" s="9" t="s">
        <v>174</v>
      </c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>
        <v>3409652</v>
      </c>
      <c r="AB752" s="10">
        <f t="shared" si="11"/>
        <v>3409652</v>
      </c>
    </row>
    <row r="753" spans="1:28" x14ac:dyDescent="0.2">
      <c r="A753" s="9" t="s">
        <v>631</v>
      </c>
      <c r="B753" s="9" t="s">
        <v>201</v>
      </c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>
        <v>648704</v>
      </c>
      <c r="AB753" s="10">
        <f t="shared" si="11"/>
        <v>648704</v>
      </c>
    </row>
    <row r="754" spans="1:28" x14ac:dyDescent="0.2">
      <c r="A754" s="9" t="s">
        <v>631</v>
      </c>
      <c r="B754" s="9" t="s">
        <v>898</v>
      </c>
      <c r="C754" s="10"/>
      <c r="D754" s="10">
        <v>122303</v>
      </c>
      <c r="E754" s="10"/>
      <c r="F754" s="10"/>
      <c r="G754" s="10"/>
      <c r="H754" s="10"/>
      <c r="I754" s="10"/>
      <c r="J754" s="10"/>
      <c r="K754" s="10"/>
      <c r="L754" s="10"/>
      <c r="M754" s="10"/>
      <c r="N754" s="10">
        <v>50000</v>
      </c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>
        <f t="shared" si="11"/>
        <v>172303</v>
      </c>
    </row>
    <row r="755" spans="1:28" x14ac:dyDescent="0.2">
      <c r="A755" s="9" t="s">
        <v>631</v>
      </c>
      <c r="B755" s="9" t="s">
        <v>899</v>
      </c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>
        <v>442260</v>
      </c>
      <c r="U755" s="10"/>
      <c r="V755" s="10"/>
      <c r="W755" s="10"/>
      <c r="X755" s="10"/>
      <c r="Y755" s="10"/>
      <c r="Z755" s="10"/>
      <c r="AA755" s="10"/>
      <c r="AB755" s="10">
        <f t="shared" si="11"/>
        <v>442260</v>
      </c>
    </row>
    <row r="756" spans="1:28" x14ac:dyDescent="0.2">
      <c r="A756" s="9" t="s">
        <v>631</v>
      </c>
      <c r="B756" s="9" t="s">
        <v>272</v>
      </c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>
        <v>1115326</v>
      </c>
      <c r="U756" s="10"/>
      <c r="V756" s="10"/>
      <c r="W756" s="10"/>
      <c r="X756" s="10"/>
      <c r="Y756" s="10"/>
      <c r="Z756" s="10"/>
      <c r="AA756" s="10"/>
      <c r="AB756" s="10">
        <f t="shared" si="11"/>
        <v>1115326</v>
      </c>
    </row>
    <row r="757" spans="1:28" x14ac:dyDescent="0.2">
      <c r="A757" s="9" t="s">
        <v>631</v>
      </c>
      <c r="B757" s="9" t="s">
        <v>282</v>
      </c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>
        <v>3652747</v>
      </c>
      <c r="AB757" s="10">
        <f t="shared" si="11"/>
        <v>3652747</v>
      </c>
    </row>
    <row r="758" spans="1:28" x14ac:dyDescent="0.2">
      <c r="A758" s="9" t="s">
        <v>631</v>
      </c>
      <c r="B758" s="9" t="s">
        <v>286</v>
      </c>
      <c r="C758" s="10"/>
      <c r="D758" s="10">
        <v>5720000</v>
      </c>
      <c r="E758" s="10"/>
      <c r="F758" s="10"/>
      <c r="G758" s="10"/>
      <c r="H758" s="10"/>
      <c r="I758" s="10"/>
      <c r="J758" s="10">
        <v>419924</v>
      </c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>
        <v>13745252</v>
      </c>
      <c r="AB758" s="10">
        <f t="shared" si="11"/>
        <v>19885176</v>
      </c>
    </row>
    <row r="759" spans="1:28" x14ac:dyDescent="0.2">
      <c r="A759" s="9" t="s">
        <v>631</v>
      </c>
      <c r="B759" s="9" t="s">
        <v>900</v>
      </c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>
        <v>346611</v>
      </c>
      <c r="U759" s="10"/>
      <c r="V759" s="10"/>
      <c r="W759" s="10"/>
      <c r="X759" s="10"/>
      <c r="Y759" s="10"/>
      <c r="Z759" s="10"/>
      <c r="AA759" s="10"/>
      <c r="AB759" s="10">
        <f t="shared" si="11"/>
        <v>346611</v>
      </c>
    </row>
    <row r="760" spans="1:28" x14ac:dyDescent="0.2">
      <c r="A760" s="9" t="s">
        <v>631</v>
      </c>
      <c r="B760" s="9" t="s">
        <v>426</v>
      </c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>
        <v>4868000</v>
      </c>
      <c r="AB760" s="10">
        <f t="shared" si="11"/>
        <v>4868000</v>
      </c>
    </row>
    <row r="761" spans="1:28" x14ac:dyDescent="0.2">
      <c r="A761" s="9" t="s">
        <v>631</v>
      </c>
      <c r="B761" s="9" t="s">
        <v>457</v>
      </c>
      <c r="C761" s="10"/>
      <c r="D761" s="10"/>
      <c r="E761" s="10"/>
      <c r="F761" s="10"/>
      <c r="G761" s="10"/>
      <c r="H761" s="10">
        <v>15794274</v>
      </c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>
        <v>9329095</v>
      </c>
      <c r="AB761" s="10">
        <f t="shared" si="11"/>
        <v>25123369</v>
      </c>
    </row>
    <row r="762" spans="1:28" x14ac:dyDescent="0.2">
      <c r="A762" s="9" t="s">
        <v>631</v>
      </c>
      <c r="B762" s="9" t="s">
        <v>901</v>
      </c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>
        <v>927085</v>
      </c>
      <c r="U762" s="10"/>
      <c r="V762" s="10"/>
      <c r="W762" s="10"/>
      <c r="X762" s="10"/>
      <c r="Y762" s="10"/>
      <c r="Z762" s="10"/>
      <c r="AA762" s="10"/>
      <c r="AB762" s="10">
        <f t="shared" si="11"/>
        <v>927085</v>
      </c>
    </row>
    <row r="763" spans="1:28" x14ac:dyDescent="0.2">
      <c r="A763" s="9" t="s">
        <v>631</v>
      </c>
      <c r="B763" s="9" t="s">
        <v>459</v>
      </c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>
        <v>537885</v>
      </c>
      <c r="O763" s="10"/>
      <c r="P763" s="10"/>
      <c r="Q763" s="10"/>
      <c r="R763" s="10"/>
      <c r="S763" s="10"/>
      <c r="T763" s="10">
        <v>341998</v>
      </c>
      <c r="U763" s="10"/>
      <c r="V763" s="10"/>
      <c r="W763" s="10"/>
      <c r="X763" s="10"/>
      <c r="Y763" s="10"/>
      <c r="Z763" s="10"/>
      <c r="AA763" s="10"/>
      <c r="AB763" s="10">
        <f t="shared" si="11"/>
        <v>879883</v>
      </c>
    </row>
    <row r="764" spans="1:28" x14ac:dyDescent="0.2">
      <c r="A764" s="9" t="s">
        <v>631</v>
      </c>
      <c r="B764" s="9" t="s">
        <v>462</v>
      </c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>
        <v>1104780.46</v>
      </c>
      <c r="U764" s="10"/>
      <c r="V764" s="10"/>
      <c r="W764" s="10"/>
      <c r="X764" s="10"/>
      <c r="Y764" s="10"/>
      <c r="Z764" s="10"/>
      <c r="AA764" s="10"/>
      <c r="AB764" s="10">
        <f t="shared" si="11"/>
        <v>1104780.46</v>
      </c>
    </row>
    <row r="765" spans="1:28" x14ac:dyDescent="0.2">
      <c r="A765" s="9" t="s">
        <v>631</v>
      </c>
      <c r="B765" s="9" t="s">
        <v>902</v>
      </c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>
        <v>1039949.7300000001</v>
      </c>
      <c r="U765" s="10"/>
      <c r="V765" s="10"/>
      <c r="W765" s="10"/>
      <c r="X765" s="10"/>
      <c r="Y765" s="10"/>
      <c r="Z765" s="10"/>
      <c r="AA765" s="10"/>
      <c r="AB765" s="10">
        <f t="shared" si="11"/>
        <v>1039949.7300000001</v>
      </c>
    </row>
    <row r="766" spans="1:28" x14ac:dyDescent="0.2">
      <c r="A766" s="9" t="s">
        <v>631</v>
      </c>
      <c r="B766" s="9" t="s">
        <v>541</v>
      </c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>
        <v>7928189</v>
      </c>
      <c r="AB766" s="10">
        <f t="shared" si="11"/>
        <v>7928189</v>
      </c>
    </row>
    <row r="767" spans="1:28" x14ac:dyDescent="0.2">
      <c r="A767" s="9" t="s">
        <v>631</v>
      </c>
      <c r="B767" s="9" t="s">
        <v>550</v>
      </c>
      <c r="C767" s="10"/>
      <c r="D767" s="10">
        <v>5306838</v>
      </c>
      <c r="E767" s="10"/>
      <c r="F767" s="10"/>
      <c r="G767" s="10"/>
      <c r="H767" s="10"/>
      <c r="I767" s="10"/>
      <c r="J767" s="10">
        <v>165618</v>
      </c>
      <c r="K767" s="10"/>
      <c r="L767" s="10">
        <v>1797600</v>
      </c>
      <c r="M767" s="10"/>
      <c r="N767" s="10"/>
      <c r="O767" s="10">
        <v>96291</v>
      </c>
      <c r="P767" s="10"/>
      <c r="Q767" s="10"/>
      <c r="R767" s="10"/>
      <c r="S767" s="10">
        <v>449000</v>
      </c>
      <c r="T767" s="10"/>
      <c r="U767" s="10"/>
      <c r="V767" s="10"/>
      <c r="W767" s="10"/>
      <c r="X767" s="10"/>
      <c r="Y767" s="10"/>
      <c r="Z767" s="10"/>
      <c r="AA767" s="10">
        <v>32542006</v>
      </c>
      <c r="AB767" s="10">
        <f t="shared" si="11"/>
        <v>40357353</v>
      </c>
    </row>
    <row r="768" spans="1:28" x14ac:dyDescent="0.2">
      <c r="A768" s="9" t="s">
        <v>631</v>
      </c>
      <c r="B768" s="9" t="s">
        <v>903</v>
      </c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>
        <v>44082</v>
      </c>
      <c r="S768" s="10"/>
      <c r="T768" s="10"/>
      <c r="U768" s="10"/>
      <c r="V768" s="10"/>
      <c r="W768" s="10"/>
      <c r="X768" s="10"/>
      <c r="Y768" s="10"/>
      <c r="Z768" s="10"/>
      <c r="AA768" s="10"/>
      <c r="AB768" s="10">
        <f t="shared" si="11"/>
        <v>44082</v>
      </c>
    </row>
    <row r="769" spans="1:28" x14ac:dyDescent="0.2">
      <c r="A769" s="9" t="s">
        <v>631</v>
      </c>
      <c r="B769" s="9" t="s">
        <v>571</v>
      </c>
      <c r="C769" s="10"/>
      <c r="D769" s="10"/>
      <c r="E769" s="10"/>
      <c r="F769" s="10">
        <v>6126687</v>
      </c>
      <c r="G769" s="10"/>
      <c r="H769" s="10"/>
      <c r="I769" s="10"/>
      <c r="J769" s="10"/>
      <c r="K769" s="10">
        <v>3436289</v>
      </c>
      <c r="L769" s="10"/>
      <c r="M769" s="10"/>
      <c r="N769" s="10"/>
      <c r="O769" s="10"/>
      <c r="P769" s="10"/>
      <c r="Q769" s="10">
        <v>25742387</v>
      </c>
      <c r="R769" s="10"/>
      <c r="S769" s="10"/>
      <c r="T769" s="10"/>
      <c r="U769" s="10"/>
      <c r="V769" s="10"/>
      <c r="W769" s="10"/>
      <c r="X769" s="10"/>
      <c r="Y769" s="10">
        <v>468606</v>
      </c>
      <c r="Z769" s="10"/>
      <c r="AA769" s="10"/>
      <c r="AB769" s="10">
        <f t="shared" si="11"/>
        <v>35773969</v>
      </c>
    </row>
    <row r="770" spans="1:28" x14ac:dyDescent="0.2">
      <c r="A770" s="9" t="s">
        <v>631</v>
      </c>
      <c r="B770" s="9" t="s">
        <v>588</v>
      </c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>
        <v>2491336</v>
      </c>
      <c r="AB770" s="10">
        <f t="shared" si="11"/>
        <v>2491336</v>
      </c>
    </row>
    <row r="771" spans="1:28" x14ac:dyDescent="0.2">
      <c r="A771" s="9" t="s">
        <v>604</v>
      </c>
      <c r="B771" s="9" t="s">
        <v>30</v>
      </c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>
        <v>552382</v>
      </c>
      <c r="AB771" s="10">
        <f t="shared" si="11"/>
        <v>552382</v>
      </c>
    </row>
    <row r="772" spans="1:28" x14ac:dyDescent="0.2">
      <c r="A772" s="9" t="s">
        <v>604</v>
      </c>
      <c r="B772" s="9" t="s">
        <v>36</v>
      </c>
      <c r="C772" s="10"/>
      <c r="D772" s="10">
        <v>1962848</v>
      </c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>
        <v>7810514</v>
      </c>
      <c r="AB772" s="10">
        <f t="shared" si="11"/>
        <v>9773362</v>
      </c>
    </row>
    <row r="773" spans="1:28" x14ac:dyDescent="0.2">
      <c r="A773" s="9" t="s">
        <v>604</v>
      </c>
      <c r="B773" s="9" t="s">
        <v>904</v>
      </c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>
        <v>110000000</v>
      </c>
      <c r="Q773" s="10"/>
      <c r="R773" s="10"/>
      <c r="S773" s="10"/>
      <c r="T773" s="10"/>
      <c r="U773" s="10"/>
      <c r="V773" s="10"/>
      <c r="W773" s="10"/>
      <c r="X773" s="10">
        <v>15961092</v>
      </c>
      <c r="Y773" s="10"/>
      <c r="Z773" s="10">
        <v>10000000</v>
      </c>
      <c r="AA773" s="10">
        <v>41119203</v>
      </c>
      <c r="AB773" s="10">
        <f t="shared" si="11"/>
        <v>177080295</v>
      </c>
    </row>
    <row r="774" spans="1:28" x14ac:dyDescent="0.2">
      <c r="A774" s="9" t="s">
        <v>604</v>
      </c>
      <c r="B774" s="9" t="s">
        <v>86</v>
      </c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>
        <v>3530913</v>
      </c>
      <c r="AB774" s="10">
        <f t="shared" ref="AB774:AB837" si="12">SUM(C774:AA774)</f>
        <v>3530913</v>
      </c>
    </row>
    <row r="775" spans="1:28" x14ac:dyDescent="0.2">
      <c r="A775" s="9" t="s">
        <v>604</v>
      </c>
      <c r="B775" s="9" t="s">
        <v>135</v>
      </c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>
        <v>1823139</v>
      </c>
      <c r="AB775" s="10">
        <f t="shared" si="12"/>
        <v>1823139</v>
      </c>
    </row>
    <row r="776" spans="1:28" x14ac:dyDescent="0.2">
      <c r="A776" s="9" t="s">
        <v>604</v>
      </c>
      <c r="B776" s="9" t="s">
        <v>163</v>
      </c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>
        <v>909829</v>
      </c>
      <c r="AB776" s="10">
        <f t="shared" si="12"/>
        <v>909829</v>
      </c>
    </row>
    <row r="777" spans="1:28" x14ac:dyDescent="0.2">
      <c r="A777" s="9" t="s">
        <v>604</v>
      </c>
      <c r="B777" s="9" t="s">
        <v>182</v>
      </c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>
        <v>3728251</v>
      </c>
      <c r="AB777" s="10">
        <f t="shared" si="12"/>
        <v>3728251</v>
      </c>
    </row>
    <row r="778" spans="1:28" x14ac:dyDescent="0.2">
      <c r="A778" s="9" t="s">
        <v>604</v>
      </c>
      <c r="B778" s="9" t="s">
        <v>905</v>
      </c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>
        <v>4722319</v>
      </c>
      <c r="AB778" s="10">
        <f t="shared" si="12"/>
        <v>4722319</v>
      </c>
    </row>
    <row r="779" spans="1:28" x14ac:dyDescent="0.2">
      <c r="A779" s="9" t="s">
        <v>604</v>
      </c>
      <c r="B779" s="9" t="s">
        <v>203</v>
      </c>
      <c r="C779" s="10"/>
      <c r="D779" s="10">
        <v>2000000</v>
      </c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>
        <v>12352219</v>
      </c>
      <c r="AB779" s="10">
        <f t="shared" si="12"/>
        <v>14352219</v>
      </c>
    </row>
    <row r="780" spans="1:28" x14ac:dyDescent="0.2">
      <c r="A780" s="9" t="s">
        <v>604</v>
      </c>
      <c r="B780" s="9" t="s">
        <v>214</v>
      </c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>
        <v>818022</v>
      </c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>
        <f t="shared" si="12"/>
        <v>818022</v>
      </c>
    </row>
    <row r="781" spans="1:28" x14ac:dyDescent="0.2">
      <c r="A781" s="9" t="s">
        <v>604</v>
      </c>
      <c r="B781" s="9" t="s">
        <v>906</v>
      </c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>
        <v>202049</v>
      </c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>
        <f t="shared" si="12"/>
        <v>202049</v>
      </c>
    </row>
    <row r="782" spans="1:28" x14ac:dyDescent="0.2">
      <c r="A782" s="9" t="s">
        <v>604</v>
      </c>
      <c r="B782" s="9" t="s">
        <v>227</v>
      </c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>
        <v>132961</v>
      </c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>
        <f t="shared" si="12"/>
        <v>132961</v>
      </c>
    </row>
    <row r="783" spans="1:28" x14ac:dyDescent="0.2">
      <c r="A783" s="9" t="s">
        <v>604</v>
      </c>
      <c r="B783" s="9" t="s">
        <v>307</v>
      </c>
      <c r="C783" s="10"/>
      <c r="D783" s="10">
        <v>2324000</v>
      </c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>
        <v>9364825</v>
      </c>
      <c r="AB783" s="10">
        <f t="shared" si="12"/>
        <v>11688825</v>
      </c>
    </row>
    <row r="784" spans="1:28" x14ac:dyDescent="0.2">
      <c r="A784" s="9" t="s">
        <v>604</v>
      </c>
      <c r="B784" s="9" t="s">
        <v>907</v>
      </c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>
        <v>175834</v>
      </c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>
        <f t="shared" si="12"/>
        <v>175834</v>
      </c>
    </row>
    <row r="785" spans="1:28" x14ac:dyDescent="0.2">
      <c r="A785" s="9" t="s">
        <v>604</v>
      </c>
      <c r="B785" s="9" t="s">
        <v>319</v>
      </c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>
        <v>297426</v>
      </c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>
        <f t="shared" si="12"/>
        <v>297426</v>
      </c>
    </row>
    <row r="786" spans="1:28" x14ac:dyDescent="0.2">
      <c r="A786" s="9" t="s">
        <v>604</v>
      </c>
      <c r="B786" s="9" t="s">
        <v>325</v>
      </c>
      <c r="C786" s="10"/>
      <c r="D786" s="10">
        <v>19713953</v>
      </c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>
        <v>45424602</v>
      </c>
      <c r="Y786" s="10"/>
      <c r="Z786" s="10"/>
      <c r="AA786" s="10">
        <v>39792191</v>
      </c>
      <c r="AB786" s="10">
        <f t="shared" si="12"/>
        <v>104930746</v>
      </c>
    </row>
    <row r="787" spans="1:28" x14ac:dyDescent="0.2">
      <c r="A787" s="9" t="s">
        <v>604</v>
      </c>
      <c r="B787" s="9" t="s">
        <v>326</v>
      </c>
      <c r="C787" s="10"/>
      <c r="D787" s="10"/>
      <c r="E787" s="10"/>
      <c r="F787" s="10"/>
      <c r="G787" s="10"/>
      <c r="H787" s="10">
        <v>686915</v>
      </c>
      <c r="I787" s="10"/>
      <c r="J787" s="10"/>
      <c r="K787" s="10"/>
      <c r="L787" s="10">
        <v>45263</v>
      </c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>
        <v>1185424</v>
      </c>
      <c r="Y787" s="10"/>
      <c r="Z787" s="10"/>
      <c r="AA787" s="10">
        <v>1344982</v>
      </c>
      <c r="AB787" s="10">
        <f t="shared" si="12"/>
        <v>3262584</v>
      </c>
    </row>
    <row r="788" spans="1:28" x14ac:dyDescent="0.2">
      <c r="A788" s="9" t="s">
        <v>604</v>
      </c>
      <c r="B788" s="9" t="s">
        <v>329</v>
      </c>
      <c r="C788" s="10"/>
      <c r="D788" s="10"/>
      <c r="E788" s="10"/>
      <c r="F788" s="10"/>
      <c r="G788" s="10"/>
      <c r="H788" s="10"/>
      <c r="I788" s="10"/>
      <c r="J788" s="10"/>
      <c r="K788" s="10"/>
      <c r="L788" s="10">
        <v>67732</v>
      </c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>
        <v>122290</v>
      </c>
      <c r="Y788" s="10"/>
      <c r="Z788" s="10"/>
      <c r="AA788" s="10">
        <v>6171954</v>
      </c>
      <c r="AB788" s="10">
        <f t="shared" si="12"/>
        <v>6361976</v>
      </c>
    </row>
    <row r="789" spans="1:28" x14ac:dyDescent="0.2">
      <c r="A789" s="9" t="s">
        <v>604</v>
      </c>
      <c r="B789" s="9" t="s">
        <v>908</v>
      </c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>
        <v>53718</v>
      </c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>
        <f t="shared" si="12"/>
        <v>53718</v>
      </c>
    </row>
    <row r="790" spans="1:28" x14ac:dyDescent="0.2">
      <c r="A790" s="9" t="s">
        <v>604</v>
      </c>
      <c r="B790" s="9" t="s">
        <v>909</v>
      </c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>
        <v>25000</v>
      </c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>
        <f t="shared" si="12"/>
        <v>25000</v>
      </c>
    </row>
    <row r="791" spans="1:28" x14ac:dyDescent="0.2">
      <c r="A791" s="9" t="s">
        <v>604</v>
      </c>
      <c r="B791" s="9" t="s">
        <v>443</v>
      </c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>
        <v>8197939</v>
      </c>
      <c r="AB791" s="10">
        <f t="shared" si="12"/>
        <v>8197939</v>
      </c>
    </row>
    <row r="792" spans="1:28" x14ac:dyDescent="0.2">
      <c r="A792" s="9" t="s">
        <v>604</v>
      </c>
      <c r="B792" s="9" t="s">
        <v>910</v>
      </c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>
        <v>488000</v>
      </c>
      <c r="U792" s="10"/>
      <c r="V792" s="10"/>
      <c r="W792" s="10"/>
      <c r="X792" s="10"/>
      <c r="Y792" s="10"/>
      <c r="Z792" s="10"/>
      <c r="AA792" s="10"/>
      <c r="AB792" s="10">
        <f t="shared" si="12"/>
        <v>488000</v>
      </c>
    </row>
    <row r="793" spans="1:28" x14ac:dyDescent="0.2">
      <c r="A793" s="9" t="s">
        <v>604</v>
      </c>
      <c r="B793" s="9" t="s">
        <v>461</v>
      </c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>
        <v>2000000</v>
      </c>
      <c r="AB793" s="10">
        <f t="shared" si="12"/>
        <v>2000000</v>
      </c>
    </row>
    <row r="794" spans="1:28" x14ac:dyDescent="0.2">
      <c r="A794" s="9" t="s">
        <v>604</v>
      </c>
      <c r="B794" s="9" t="s">
        <v>911</v>
      </c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>
        <v>666759</v>
      </c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>
        <f t="shared" si="12"/>
        <v>666759</v>
      </c>
    </row>
    <row r="795" spans="1:28" x14ac:dyDescent="0.2">
      <c r="A795" s="9" t="s">
        <v>604</v>
      </c>
      <c r="B795" s="9" t="s">
        <v>912</v>
      </c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>
        <v>25000</v>
      </c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>
        <f t="shared" si="12"/>
        <v>25000</v>
      </c>
    </row>
    <row r="796" spans="1:28" x14ac:dyDescent="0.2">
      <c r="A796" s="9" t="s">
        <v>604</v>
      </c>
      <c r="B796" s="9" t="s">
        <v>503</v>
      </c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>
        <v>1524302</v>
      </c>
      <c r="AB796" s="10">
        <f t="shared" si="12"/>
        <v>1524302</v>
      </c>
    </row>
    <row r="797" spans="1:28" x14ac:dyDescent="0.2">
      <c r="A797" s="9" t="s">
        <v>604</v>
      </c>
      <c r="B797" s="9" t="s">
        <v>504</v>
      </c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>
        <v>114606</v>
      </c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>
        <f t="shared" si="12"/>
        <v>114606</v>
      </c>
    </row>
    <row r="798" spans="1:28" x14ac:dyDescent="0.2">
      <c r="A798" s="9" t="s">
        <v>604</v>
      </c>
      <c r="B798" s="9" t="s">
        <v>505</v>
      </c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>
        <v>11339875</v>
      </c>
      <c r="AB798" s="10">
        <f t="shared" si="12"/>
        <v>11339875</v>
      </c>
    </row>
    <row r="799" spans="1:28" x14ac:dyDescent="0.2">
      <c r="A799" s="9" t="s">
        <v>604</v>
      </c>
      <c r="B799" s="9" t="s">
        <v>517</v>
      </c>
      <c r="C799" s="10"/>
      <c r="D799" s="10">
        <v>901262</v>
      </c>
      <c r="E799" s="10"/>
      <c r="F799" s="10">
        <v>155255</v>
      </c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>
        <v>2248847</v>
      </c>
      <c r="AB799" s="10">
        <f t="shared" si="12"/>
        <v>3305364</v>
      </c>
    </row>
    <row r="800" spans="1:28" x14ac:dyDescent="0.2">
      <c r="A800" s="9" t="s">
        <v>604</v>
      </c>
      <c r="B800" s="9" t="s">
        <v>913</v>
      </c>
      <c r="C800" s="10"/>
      <c r="D800" s="10">
        <v>438237</v>
      </c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>
        <v>220703</v>
      </c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>
        <f t="shared" si="12"/>
        <v>658940</v>
      </c>
    </row>
    <row r="801" spans="1:28" x14ac:dyDescent="0.2">
      <c r="A801" s="9" t="s">
        <v>604</v>
      </c>
      <c r="B801" s="9" t="s">
        <v>914</v>
      </c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>
        <v>53031</v>
      </c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>
        <f t="shared" si="12"/>
        <v>53031</v>
      </c>
    </row>
    <row r="802" spans="1:28" x14ac:dyDescent="0.2">
      <c r="A802" s="9" t="s">
        <v>604</v>
      </c>
      <c r="B802" s="9" t="s">
        <v>526</v>
      </c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>
        <v>504553</v>
      </c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>
        <f t="shared" si="12"/>
        <v>504553</v>
      </c>
    </row>
    <row r="803" spans="1:28" x14ac:dyDescent="0.2">
      <c r="A803" s="9" t="s">
        <v>604</v>
      </c>
      <c r="B803" s="9" t="s">
        <v>536</v>
      </c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>
        <v>218056</v>
      </c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>
        <f t="shared" si="12"/>
        <v>218056</v>
      </c>
    </row>
    <row r="804" spans="1:28" x14ac:dyDescent="0.2">
      <c r="A804" s="9" t="s">
        <v>604</v>
      </c>
      <c r="B804" s="9" t="s">
        <v>578</v>
      </c>
      <c r="C804" s="10"/>
      <c r="D804" s="10">
        <v>5503336</v>
      </c>
      <c r="E804" s="10"/>
      <c r="F804" s="10"/>
      <c r="G804" s="10"/>
      <c r="H804" s="10"/>
      <c r="I804" s="10"/>
      <c r="J804" s="10">
        <v>70000</v>
      </c>
      <c r="K804" s="10"/>
      <c r="L804" s="10"/>
      <c r="M804" s="10"/>
      <c r="N804" s="10">
        <v>150000</v>
      </c>
      <c r="O804" s="10">
        <v>977192</v>
      </c>
      <c r="P804" s="10"/>
      <c r="Q804" s="10">
        <v>9185898</v>
      </c>
      <c r="R804" s="10"/>
      <c r="S804" s="10"/>
      <c r="T804" s="10"/>
      <c r="U804" s="10"/>
      <c r="V804" s="10"/>
      <c r="W804" s="10"/>
      <c r="X804" s="10">
        <v>7058168</v>
      </c>
      <c r="Y804" s="10">
        <v>1088218</v>
      </c>
      <c r="Z804" s="10"/>
      <c r="AA804" s="10"/>
      <c r="AB804" s="10">
        <f t="shared" si="12"/>
        <v>24032812</v>
      </c>
    </row>
    <row r="805" spans="1:28" x14ac:dyDescent="0.2">
      <c r="A805" s="9" t="s">
        <v>604</v>
      </c>
      <c r="B805" s="9" t="s">
        <v>586</v>
      </c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>
        <v>4093763</v>
      </c>
      <c r="AB805" s="10">
        <f t="shared" si="12"/>
        <v>4093763</v>
      </c>
    </row>
    <row r="806" spans="1:28" x14ac:dyDescent="0.2">
      <c r="A806" s="9" t="s">
        <v>635</v>
      </c>
      <c r="B806" s="9" t="s">
        <v>198</v>
      </c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>
        <v>317435</v>
      </c>
      <c r="AB806" s="10">
        <f t="shared" si="12"/>
        <v>317435</v>
      </c>
    </row>
    <row r="807" spans="1:28" x14ac:dyDescent="0.2">
      <c r="A807" s="9" t="s">
        <v>635</v>
      </c>
      <c r="B807" s="9" t="s">
        <v>245</v>
      </c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>
        <v>1631087</v>
      </c>
      <c r="AB807" s="10">
        <f t="shared" si="12"/>
        <v>1631087</v>
      </c>
    </row>
    <row r="808" spans="1:28" x14ac:dyDescent="0.2">
      <c r="A808" s="9" t="s">
        <v>635</v>
      </c>
      <c r="B808" s="9" t="s">
        <v>246</v>
      </c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>
        <v>1207286</v>
      </c>
      <c r="AB808" s="10">
        <f t="shared" si="12"/>
        <v>1207286</v>
      </c>
    </row>
    <row r="809" spans="1:28" x14ac:dyDescent="0.2">
      <c r="A809" s="9" t="s">
        <v>635</v>
      </c>
      <c r="B809" s="9" t="s">
        <v>320</v>
      </c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>
        <v>3259864</v>
      </c>
      <c r="AB809" s="10">
        <f t="shared" si="12"/>
        <v>3259864</v>
      </c>
    </row>
    <row r="810" spans="1:28" x14ac:dyDescent="0.2">
      <c r="A810" s="9" t="s">
        <v>635</v>
      </c>
      <c r="B810" s="9" t="s">
        <v>384</v>
      </c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>
        <v>908988</v>
      </c>
      <c r="AB810" s="10">
        <f t="shared" si="12"/>
        <v>908988</v>
      </c>
    </row>
    <row r="811" spans="1:28" x14ac:dyDescent="0.2">
      <c r="A811" s="9" t="s">
        <v>635</v>
      </c>
      <c r="B811" s="9" t="s">
        <v>393</v>
      </c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>
        <v>2072427</v>
      </c>
      <c r="AB811" s="10">
        <f t="shared" si="12"/>
        <v>2072427</v>
      </c>
    </row>
    <row r="812" spans="1:28" x14ac:dyDescent="0.2">
      <c r="A812" s="9" t="s">
        <v>635</v>
      </c>
      <c r="B812" s="9" t="s">
        <v>915</v>
      </c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>
        <v>54410</v>
      </c>
      <c r="S812" s="10"/>
      <c r="T812" s="10"/>
      <c r="U812" s="10"/>
      <c r="V812" s="10"/>
      <c r="W812" s="10"/>
      <c r="X812" s="10"/>
      <c r="Y812" s="10"/>
      <c r="Z812" s="10"/>
      <c r="AA812" s="10"/>
      <c r="AB812" s="10">
        <f t="shared" si="12"/>
        <v>54410</v>
      </c>
    </row>
    <row r="813" spans="1:28" x14ac:dyDescent="0.2">
      <c r="A813" s="9" t="s">
        <v>635</v>
      </c>
      <c r="B813" s="9" t="s">
        <v>555</v>
      </c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>
        <v>3075775</v>
      </c>
      <c r="AB813" s="10">
        <f t="shared" si="12"/>
        <v>3075775</v>
      </c>
    </row>
    <row r="814" spans="1:28" x14ac:dyDescent="0.2">
      <c r="A814" s="9" t="s">
        <v>635</v>
      </c>
      <c r="B814" s="9" t="s">
        <v>580</v>
      </c>
      <c r="C814" s="10"/>
      <c r="D814" s="10">
        <v>1247254</v>
      </c>
      <c r="E814" s="10"/>
      <c r="F814" s="10">
        <v>1700362</v>
      </c>
      <c r="G814" s="10"/>
      <c r="H814" s="10"/>
      <c r="I814" s="10"/>
      <c r="J814" s="10"/>
      <c r="K814" s="10">
        <v>324053</v>
      </c>
      <c r="L814" s="10"/>
      <c r="M814" s="10"/>
      <c r="N814" s="10"/>
      <c r="O814" s="10">
        <v>465941</v>
      </c>
      <c r="P814" s="10"/>
      <c r="Q814" s="10">
        <v>16657935</v>
      </c>
      <c r="R814" s="10"/>
      <c r="S814" s="10"/>
      <c r="T814" s="10"/>
      <c r="U814" s="10"/>
      <c r="V814" s="10"/>
      <c r="W814" s="10"/>
      <c r="X814" s="10"/>
      <c r="Y814" s="10">
        <v>473411</v>
      </c>
      <c r="Z814" s="10"/>
      <c r="AA814" s="10"/>
      <c r="AB814" s="10">
        <f t="shared" si="12"/>
        <v>20868956</v>
      </c>
    </row>
    <row r="815" spans="1:28" x14ac:dyDescent="0.2">
      <c r="A815" s="9" t="s">
        <v>635</v>
      </c>
      <c r="B815" s="9" t="s">
        <v>916</v>
      </c>
      <c r="C815" s="10"/>
      <c r="D815" s="10"/>
      <c r="E815" s="10"/>
      <c r="F815" s="10"/>
      <c r="G815" s="10"/>
      <c r="H815" s="10">
        <v>1439391</v>
      </c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>
        <f t="shared" si="12"/>
        <v>1439391</v>
      </c>
    </row>
    <row r="816" spans="1:28" x14ac:dyDescent="0.2">
      <c r="A816" s="9" t="s">
        <v>636</v>
      </c>
      <c r="B816" s="9" t="s">
        <v>917</v>
      </c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>
        <v>50000</v>
      </c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>
        <f t="shared" si="12"/>
        <v>50000</v>
      </c>
    </row>
    <row r="817" spans="1:28" x14ac:dyDescent="0.2">
      <c r="A817" s="9" t="s">
        <v>636</v>
      </c>
      <c r="B817" s="9" t="s">
        <v>104</v>
      </c>
      <c r="C817" s="10"/>
      <c r="D817" s="10">
        <v>567758</v>
      </c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>
        <v>2755639</v>
      </c>
      <c r="AB817" s="10">
        <f t="shared" si="12"/>
        <v>3323397</v>
      </c>
    </row>
    <row r="818" spans="1:28" x14ac:dyDescent="0.2">
      <c r="A818" s="9" t="s">
        <v>636</v>
      </c>
      <c r="B818" s="9" t="s">
        <v>107</v>
      </c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>
        <v>614048</v>
      </c>
      <c r="AB818" s="10">
        <f t="shared" si="12"/>
        <v>614048</v>
      </c>
    </row>
    <row r="819" spans="1:28" x14ac:dyDescent="0.2">
      <c r="A819" s="9" t="s">
        <v>636</v>
      </c>
      <c r="B819" s="9" t="s">
        <v>118</v>
      </c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>
        <v>204164</v>
      </c>
      <c r="AB819" s="10">
        <f t="shared" si="12"/>
        <v>204164</v>
      </c>
    </row>
    <row r="820" spans="1:28" x14ac:dyDescent="0.2">
      <c r="A820" s="9" t="s">
        <v>636</v>
      </c>
      <c r="B820" s="9" t="s">
        <v>131</v>
      </c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>
        <v>1730369</v>
      </c>
      <c r="AB820" s="10">
        <f t="shared" si="12"/>
        <v>1730369</v>
      </c>
    </row>
    <row r="821" spans="1:28" x14ac:dyDescent="0.2">
      <c r="A821" s="9" t="s">
        <v>636</v>
      </c>
      <c r="B821" s="9" t="s">
        <v>145</v>
      </c>
      <c r="C821" s="10"/>
      <c r="D821" s="10">
        <v>470589</v>
      </c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>
        <v>3247456</v>
      </c>
      <c r="AB821" s="10">
        <f t="shared" si="12"/>
        <v>3718045</v>
      </c>
    </row>
    <row r="822" spans="1:28" x14ac:dyDescent="0.2">
      <c r="A822" s="9" t="s">
        <v>636</v>
      </c>
      <c r="B822" s="9" t="s">
        <v>918</v>
      </c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>
        <v>136724</v>
      </c>
      <c r="AB822" s="10">
        <f t="shared" si="12"/>
        <v>136724</v>
      </c>
    </row>
    <row r="823" spans="1:28" x14ac:dyDescent="0.2">
      <c r="A823" s="9" t="s">
        <v>636</v>
      </c>
      <c r="B823" s="9" t="s">
        <v>919</v>
      </c>
      <c r="C823" s="10"/>
      <c r="D823" s="10">
        <v>787029</v>
      </c>
      <c r="E823" s="10"/>
      <c r="F823" s="10">
        <v>247500</v>
      </c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>
        <v>750371</v>
      </c>
      <c r="Y823" s="10"/>
      <c r="Z823" s="10"/>
      <c r="AA823" s="10">
        <v>7893657</v>
      </c>
      <c r="AB823" s="10">
        <f t="shared" si="12"/>
        <v>9678557</v>
      </c>
    </row>
    <row r="824" spans="1:28" x14ac:dyDescent="0.2">
      <c r="A824" s="9" t="s">
        <v>636</v>
      </c>
      <c r="B824" s="9" t="s">
        <v>172</v>
      </c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>
        <v>515771</v>
      </c>
      <c r="AB824" s="10">
        <f t="shared" si="12"/>
        <v>515771</v>
      </c>
    </row>
    <row r="825" spans="1:28" x14ac:dyDescent="0.2">
      <c r="A825" s="9" t="s">
        <v>636</v>
      </c>
      <c r="B825" s="9" t="s">
        <v>176</v>
      </c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>
        <v>2720144</v>
      </c>
      <c r="AB825" s="10">
        <f t="shared" si="12"/>
        <v>2720144</v>
      </c>
    </row>
    <row r="826" spans="1:28" x14ac:dyDescent="0.2">
      <c r="A826" s="9" t="s">
        <v>636</v>
      </c>
      <c r="B826" s="9" t="s">
        <v>184</v>
      </c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>
        <v>1293177</v>
      </c>
      <c r="AB826" s="10">
        <f t="shared" si="12"/>
        <v>1293177</v>
      </c>
    </row>
    <row r="827" spans="1:28" x14ac:dyDescent="0.2">
      <c r="A827" s="9" t="s">
        <v>636</v>
      </c>
      <c r="B827" s="9" t="s">
        <v>192</v>
      </c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>
        <v>443604</v>
      </c>
      <c r="AB827" s="10">
        <f t="shared" si="12"/>
        <v>443604</v>
      </c>
    </row>
    <row r="828" spans="1:28" x14ac:dyDescent="0.2">
      <c r="A828" s="9" t="s">
        <v>636</v>
      </c>
      <c r="B828" s="9" t="s">
        <v>196</v>
      </c>
      <c r="C828" s="10"/>
      <c r="D828" s="10">
        <v>114701</v>
      </c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>
        <v>167371</v>
      </c>
      <c r="Y828" s="10"/>
      <c r="Z828" s="10"/>
      <c r="AA828" s="10">
        <v>1001661</v>
      </c>
      <c r="AB828" s="10">
        <f t="shared" si="12"/>
        <v>1283733</v>
      </c>
    </row>
    <row r="829" spans="1:28" x14ac:dyDescent="0.2">
      <c r="A829" s="9" t="s">
        <v>636</v>
      </c>
      <c r="B829" s="9" t="s">
        <v>197</v>
      </c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>
        <v>1145794</v>
      </c>
      <c r="AB829" s="10">
        <f t="shared" si="12"/>
        <v>1145794</v>
      </c>
    </row>
    <row r="830" spans="1:28" x14ac:dyDescent="0.2">
      <c r="A830" s="9" t="s">
        <v>636</v>
      </c>
      <c r="B830" s="9" t="s">
        <v>256</v>
      </c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>
        <v>613487</v>
      </c>
      <c r="AB830" s="10">
        <f t="shared" si="12"/>
        <v>613487</v>
      </c>
    </row>
    <row r="831" spans="1:28" x14ac:dyDescent="0.2">
      <c r="A831" s="9" t="s">
        <v>636</v>
      </c>
      <c r="B831" s="9" t="s">
        <v>315</v>
      </c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>
        <v>1173476</v>
      </c>
      <c r="AB831" s="10">
        <f t="shared" si="12"/>
        <v>1173476</v>
      </c>
    </row>
    <row r="832" spans="1:28" x14ac:dyDescent="0.2">
      <c r="A832" s="9" t="s">
        <v>636</v>
      </c>
      <c r="B832" s="9" t="s">
        <v>323</v>
      </c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>
        <v>158985</v>
      </c>
      <c r="Y832" s="10"/>
      <c r="Z832" s="10"/>
      <c r="AA832" s="10">
        <v>2158920</v>
      </c>
      <c r="AB832" s="10">
        <f t="shared" si="12"/>
        <v>2317905</v>
      </c>
    </row>
    <row r="833" spans="1:28" x14ac:dyDescent="0.2">
      <c r="A833" s="9" t="s">
        <v>636</v>
      </c>
      <c r="B833" s="9" t="s">
        <v>331</v>
      </c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>
        <v>1877085</v>
      </c>
      <c r="AB833" s="10">
        <f t="shared" si="12"/>
        <v>1877085</v>
      </c>
    </row>
    <row r="834" spans="1:28" x14ac:dyDescent="0.2">
      <c r="A834" s="9" t="s">
        <v>636</v>
      </c>
      <c r="B834" s="9" t="s">
        <v>364</v>
      </c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>
        <v>949890</v>
      </c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>
        <f t="shared" si="12"/>
        <v>949890</v>
      </c>
    </row>
    <row r="835" spans="1:28" x14ac:dyDescent="0.2">
      <c r="A835" s="9" t="s">
        <v>636</v>
      </c>
      <c r="B835" s="9" t="s">
        <v>388</v>
      </c>
      <c r="C835" s="10"/>
      <c r="D835" s="10">
        <v>3903509</v>
      </c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>
        <v>15448680</v>
      </c>
      <c r="AB835" s="10">
        <f t="shared" si="12"/>
        <v>19352189</v>
      </c>
    </row>
    <row r="836" spans="1:28" x14ac:dyDescent="0.2">
      <c r="A836" s="9" t="s">
        <v>636</v>
      </c>
      <c r="B836" s="9" t="s">
        <v>437</v>
      </c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>
        <v>1458143</v>
      </c>
      <c r="AB836" s="10">
        <f t="shared" si="12"/>
        <v>1458143</v>
      </c>
    </row>
    <row r="837" spans="1:28" x14ac:dyDescent="0.2">
      <c r="A837" s="9" t="s">
        <v>636</v>
      </c>
      <c r="B837" s="9" t="s">
        <v>439</v>
      </c>
      <c r="C837" s="10"/>
      <c r="D837" s="10">
        <v>112786</v>
      </c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>
        <v>566671</v>
      </c>
      <c r="AB837" s="10">
        <f t="shared" si="12"/>
        <v>679457</v>
      </c>
    </row>
    <row r="838" spans="1:28" x14ac:dyDescent="0.2">
      <c r="A838" s="9" t="s">
        <v>636</v>
      </c>
      <c r="B838" s="9" t="s">
        <v>920</v>
      </c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>
        <v>25000</v>
      </c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>
        <f t="shared" ref="AB838:AB844" si="13">SUM(C838:AA838)</f>
        <v>25000</v>
      </c>
    </row>
    <row r="839" spans="1:28" x14ac:dyDescent="0.2">
      <c r="A839" s="9" t="s">
        <v>636</v>
      </c>
      <c r="B839" s="9" t="s">
        <v>576</v>
      </c>
      <c r="C839" s="10"/>
      <c r="D839" s="10">
        <v>35185</v>
      </c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>
        <v>1132482</v>
      </c>
      <c r="AB839" s="10">
        <f t="shared" si="13"/>
        <v>1167667</v>
      </c>
    </row>
    <row r="840" spans="1:28" x14ac:dyDescent="0.2">
      <c r="A840" s="9" t="s">
        <v>636</v>
      </c>
      <c r="B840" s="9" t="s">
        <v>579</v>
      </c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>
        <v>276493</v>
      </c>
      <c r="AB840" s="10">
        <f t="shared" si="13"/>
        <v>276493</v>
      </c>
    </row>
    <row r="841" spans="1:28" x14ac:dyDescent="0.2">
      <c r="A841" s="9" t="s">
        <v>636</v>
      </c>
      <c r="B841" s="9" t="s">
        <v>589</v>
      </c>
      <c r="C841" s="10"/>
      <c r="D841" s="10">
        <v>1769600</v>
      </c>
      <c r="E841" s="10"/>
      <c r="F841" s="10">
        <v>1395639</v>
      </c>
      <c r="G841" s="10"/>
      <c r="H841" s="10"/>
      <c r="I841" s="10"/>
      <c r="J841" s="10">
        <v>39379</v>
      </c>
      <c r="K841" s="10">
        <v>277378</v>
      </c>
      <c r="L841" s="10"/>
      <c r="M841" s="10"/>
      <c r="N841" s="10"/>
      <c r="O841" s="10">
        <v>217257</v>
      </c>
      <c r="P841" s="10"/>
      <c r="Q841" s="10">
        <v>15541338</v>
      </c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>
        <f t="shared" si="13"/>
        <v>19240591</v>
      </c>
    </row>
    <row r="842" spans="1:28" x14ac:dyDescent="0.2">
      <c r="A842" s="9" t="s">
        <v>641</v>
      </c>
      <c r="B842" s="9" t="s">
        <v>114</v>
      </c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>
        <v>999492</v>
      </c>
      <c r="AB842" s="10">
        <f t="shared" si="13"/>
        <v>999492</v>
      </c>
    </row>
    <row r="843" spans="1:28" x14ac:dyDescent="0.2">
      <c r="A843" s="9" t="s">
        <v>641</v>
      </c>
      <c r="B843" s="9" t="s">
        <v>921</v>
      </c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>
        <v>137045</v>
      </c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>
        <f t="shared" si="13"/>
        <v>137045</v>
      </c>
    </row>
    <row r="844" spans="1:28" x14ac:dyDescent="0.2">
      <c r="A844" s="9" t="s">
        <v>641</v>
      </c>
      <c r="B844" s="9" t="s">
        <v>591</v>
      </c>
      <c r="C844" s="10"/>
      <c r="D844" s="10">
        <v>1815865</v>
      </c>
      <c r="E844" s="10"/>
      <c r="F844" s="10">
        <v>460672</v>
      </c>
      <c r="G844" s="10"/>
      <c r="H844" s="10"/>
      <c r="I844" s="10"/>
      <c r="J844" s="10">
        <v>261373</v>
      </c>
      <c r="K844" s="10">
        <v>1580227</v>
      </c>
      <c r="L844" s="10"/>
      <c r="M844" s="10"/>
      <c r="N844" s="10"/>
      <c r="O844" s="10"/>
      <c r="P844" s="10"/>
      <c r="Q844" s="10">
        <v>6351719</v>
      </c>
      <c r="R844" s="10"/>
      <c r="S844" s="10"/>
      <c r="T844" s="10"/>
      <c r="U844" s="10"/>
      <c r="V844" s="10"/>
      <c r="W844" s="10"/>
      <c r="X844" s="10"/>
      <c r="Y844" s="10"/>
      <c r="Z844" s="10">
        <v>8000000</v>
      </c>
      <c r="AA844" s="10"/>
      <c r="AB844" s="10">
        <f t="shared" si="13"/>
        <v>18469856</v>
      </c>
    </row>
    <row r="846" spans="1:28" s="3" customFormat="1" ht="18" x14ac:dyDescent="0.25">
      <c r="B846" s="3" t="s">
        <v>598</v>
      </c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>
        <f>SUM(AB5:AB845)</f>
        <v>15693131305.189999</v>
      </c>
    </row>
  </sheetData>
  <autoFilter ref="A4:U4">
    <sortState ref="A5:U794">
      <sortCondition ref="U4"/>
    </sortState>
  </autoFilter>
  <sortState ref="A5:V794">
    <sortCondition ref="A4"/>
  </sortState>
  <mergeCells count="3">
    <mergeCell ref="A1:U1"/>
    <mergeCell ref="A3:U3"/>
    <mergeCell ref="A2:U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Program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</cp:lastModifiedBy>
  <dcterms:created xsi:type="dcterms:W3CDTF">2014-03-18T19:34:09Z</dcterms:created>
  <dcterms:modified xsi:type="dcterms:W3CDTF">2015-11-05T15:15:04Z</dcterms:modified>
</cp:coreProperties>
</file>