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0" windowWidth="24915" windowHeight="12075"/>
  </bookViews>
  <sheets>
    <sheet name="By Program" sheetId="1" r:id="rId1"/>
  </sheets>
  <definedNames>
    <definedName name="_xlnm._FilterDatabase" localSheetId="0" hidden="1">'By Program'!$A$4:$U$4</definedName>
  </definedNames>
  <calcPr calcId="145621"/>
</workbook>
</file>

<file path=xl/calcChain.xml><?xml version="1.0" encoding="utf-8"?>
<calcChain xmlns="http://schemas.openxmlformats.org/spreadsheetml/2006/main">
  <c r="U260" i="1" l="1"/>
  <c r="U340" i="1"/>
  <c r="U507" i="1"/>
  <c r="U444" i="1"/>
  <c r="U117" i="1"/>
  <c r="U717" i="1"/>
  <c r="U456" i="1"/>
  <c r="U693" i="1"/>
  <c r="U697" i="1"/>
  <c r="U18" i="1"/>
  <c r="U11" i="1"/>
  <c r="U29" i="1"/>
  <c r="U30" i="1"/>
  <c r="U539" i="1"/>
  <c r="U309" i="1"/>
  <c r="U154" i="1"/>
  <c r="U291" i="1"/>
  <c r="U161" i="1"/>
  <c r="U376" i="1"/>
  <c r="U700" i="1"/>
  <c r="U59" i="1"/>
  <c r="U36" i="1"/>
  <c r="U43" i="1"/>
  <c r="U709" i="1"/>
  <c r="U738" i="1"/>
  <c r="U182" i="1"/>
  <c r="U156" i="1"/>
  <c r="U222" i="1"/>
  <c r="U219" i="1"/>
  <c r="U326" i="1"/>
  <c r="U366" i="1"/>
  <c r="U369" i="1"/>
  <c r="U202" i="1"/>
  <c r="U411" i="1"/>
  <c r="U575" i="1"/>
  <c r="U752" i="1"/>
  <c r="U611" i="1"/>
  <c r="U583" i="1"/>
  <c r="U351" i="1"/>
  <c r="U325" i="1"/>
  <c r="U17" i="1"/>
  <c r="U410" i="1"/>
  <c r="U274" i="1"/>
  <c r="U259" i="1"/>
  <c r="U341" i="1"/>
  <c r="U56" i="1"/>
  <c r="U377" i="1"/>
  <c r="U387" i="1"/>
  <c r="U240" i="1"/>
  <c r="U235" i="1"/>
  <c r="U334" i="1"/>
  <c r="U703" i="1"/>
  <c r="U577" i="1"/>
  <c r="U724" i="1"/>
  <c r="U661" i="1"/>
  <c r="U188" i="1"/>
  <c r="U20" i="1"/>
  <c r="U356" i="1"/>
  <c r="U465" i="1"/>
  <c r="U213" i="1"/>
  <c r="U189" i="1"/>
  <c r="U178" i="1"/>
  <c r="U646" i="1"/>
  <c r="U217" i="1"/>
  <c r="U531" i="1"/>
  <c r="U95" i="1"/>
  <c r="U684" i="1"/>
  <c r="U348" i="1"/>
  <c r="U118" i="1"/>
  <c r="U93" i="1"/>
  <c r="U347" i="1"/>
  <c r="U592" i="1"/>
  <c r="U344" i="1"/>
  <c r="U345" i="1"/>
  <c r="U354" i="1"/>
  <c r="U495" i="1"/>
  <c r="U379" i="1"/>
  <c r="U651" i="1"/>
  <c r="U321" i="1"/>
  <c r="U470" i="1"/>
  <c r="U678" i="1"/>
  <c r="U9" i="1"/>
  <c r="U327" i="1"/>
  <c r="U696" i="1"/>
  <c r="U73" i="1"/>
  <c r="U430" i="1"/>
  <c r="U223" i="1"/>
  <c r="U42" i="1"/>
  <c r="U264" i="1"/>
  <c r="U346" i="1"/>
  <c r="U614" i="1"/>
  <c r="U616" i="1"/>
  <c r="U471" i="1"/>
  <c r="U548" i="1"/>
  <c r="U545" i="1"/>
  <c r="U554" i="1"/>
  <c r="U756" i="1"/>
  <c r="U574" i="1"/>
  <c r="U157" i="1"/>
  <c r="U247" i="1"/>
  <c r="U608" i="1"/>
  <c r="U615" i="1"/>
  <c r="U195" i="1"/>
  <c r="U229" i="1"/>
  <c r="U637" i="1"/>
  <c r="U746" i="1"/>
  <c r="U463" i="1"/>
  <c r="U515" i="1"/>
  <c r="U518" i="1"/>
  <c r="U619" i="1"/>
  <c r="U793" i="1"/>
  <c r="U263" i="1"/>
  <c r="U24" i="1"/>
  <c r="U513" i="1"/>
  <c r="U417" i="1"/>
  <c r="U690" i="1"/>
  <c r="U522" i="1"/>
  <c r="U527" i="1"/>
  <c r="U127" i="1"/>
  <c r="U657" i="1"/>
  <c r="U558" i="1"/>
  <c r="U453" i="1"/>
  <c r="U315" i="1"/>
  <c r="U670" i="1"/>
  <c r="U269" i="1"/>
  <c r="U785" i="1"/>
  <c r="U491" i="1"/>
  <c r="U662" i="1"/>
  <c r="U777" i="1"/>
  <c r="U285" i="1"/>
  <c r="U416" i="1"/>
  <c r="U502" i="1"/>
  <c r="U304" i="1"/>
  <c r="U704" i="1"/>
  <c r="U669" i="1"/>
  <c r="U687" i="1"/>
  <c r="U792" i="1"/>
  <c r="U292" i="1"/>
  <c r="U500" i="1"/>
  <c r="U718" i="1"/>
  <c r="U251" i="1"/>
  <c r="U768" i="1"/>
  <c r="U634" i="1"/>
  <c r="U132" i="1"/>
  <c r="U407" i="1"/>
  <c r="U268" i="1"/>
  <c r="U494" i="1"/>
  <c r="U283" i="1"/>
  <c r="U560" i="1"/>
  <c r="U702" i="1"/>
  <c r="U286" i="1"/>
  <c r="U80" i="1"/>
  <c r="U250" i="1"/>
  <c r="U248" i="1"/>
  <c r="U373" i="1"/>
  <c r="U496" i="1"/>
  <c r="U781" i="1"/>
  <c r="U677" i="1"/>
  <c r="U70" i="1"/>
  <c r="U271" i="1"/>
  <c r="U740" i="1"/>
  <c r="U504" i="1"/>
  <c r="U497" i="1"/>
  <c r="U129" i="1"/>
  <c r="U711" i="1"/>
  <c r="U12" i="1"/>
  <c r="U212" i="1"/>
  <c r="U674" i="1"/>
  <c r="U489" i="1"/>
  <c r="U503" i="1"/>
  <c r="U128" i="1"/>
  <c r="U784" i="1"/>
  <c r="U493" i="1"/>
  <c r="U490" i="1"/>
  <c r="U713" i="1"/>
  <c r="U303" i="1"/>
  <c r="U39" i="1"/>
  <c r="U14" i="1"/>
  <c r="U400" i="1"/>
  <c r="U485" i="1"/>
  <c r="U403" i="1"/>
  <c r="U633" i="1"/>
  <c r="U630" i="1"/>
  <c r="U461" i="1"/>
  <c r="U636" i="1"/>
  <c r="U272" i="1"/>
  <c r="U318" i="1"/>
  <c r="U313" i="1"/>
  <c r="U297" i="1"/>
  <c r="U533" i="1"/>
  <c r="U241" i="1"/>
  <c r="U427" i="1"/>
  <c r="U459" i="1"/>
  <c r="U742" i="1"/>
  <c r="U665" i="1"/>
  <c r="U788" i="1"/>
  <c r="U81" i="1"/>
  <c r="U672" i="1"/>
  <c r="U648" i="1"/>
  <c r="U16" i="1"/>
  <c r="U15" i="1"/>
  <c r="U390" i="1"/>
  <c r="U631" i="1"/>
  <c r="U436" i="1"/>
  <c r="U363" i="1"/>
  <c r="U199" i="1"/>
  <c r="U668" i="1"/>
  <c r="U770" i="1"/>
  <c r="U302" i="1"/>
  <c r="U707" i="1"/>
  <c r="U242" i="1"/>
  <c r="U671" i="1"/>
  <c r="U786" i="1"/>
  <c r="U498" i="1"/>
  <c r="U715" i="1"/>
  <c r="U391" i="1"/>
  <c r="U610" i="1"/>
  <c r="U484" i="1"/>
  <c r="U454" i="1"/>
  <c r="U652" i="1"/>
  <c r="U650" i="1"/>
  <c r="U450" i="1"/>
  <c r="U741" i="1"/>
  <c r="U576" i="1"/>
  <c r="U778" i="1"/>
  <c r="U319" i="1"/>
  <c r="U290" i="1"/>
  <c r="U623" i="1"/>
  <c r="U529" i="1"/>
  <c r="U406" i="1"/>
  <c r="U185" i="1"/>
  <c r="U405" i="1"/>
  <c r="U140" i="1"/>
  <c r="U771" i="1"/>
  <c r="U203" i="1"/>
  <c r="U270" i="1"/>
  <c r="U645" i="1"/>
  <c r="U663" i="1"/>
  <c r="U783" i="1"/>
  <c r="U774" i="1"/>
  <c r="U757" i="1"/>
  <c r="U659" i="1"/>
  <c r="U300" i="1"/>
  <c r="U559" i="1"/>
  <c r="U705" i="1"/>
  <c r="U486" i="1"/>
  <c r="U733" i="1"/>
  <c r="U57" i="1"/>
  <c r="U749" i="1"/>
  <c r="U538" i="1"/>
  <c r="U399" i="1"/>
  <c r="U227" i="1"/>
  <c r="U31" i="1"/>
  <c r="U236" i="1"/>
  <c r="U201" i="1"/>
  <c r="U10" i="1"/>
  <c r="U133" i="1"/>
  <c r="U506" i="1"/>
  <c r="U61" i="1"/>
  <c r="U158" i="1"/>
  <c r="U262" i="1"/>
  <c r="U413" i="1"/>
  <c r="U731" i="1"/>
  <c r="U556" i="1"/>
  <c r="U555" i="1"/>
  <c r="U557" i="1"/>
  <c r="U155" i="1"/>
  <c r="U143" i="1"/>
  <c r="U660" i="1"/>
  <c r="U221" i="1"/>
  <c r="U440" i="1"/>
  <c r="U187" i="1"/>
  <c r="U654" i="1"/>
  <c r="U578" i="1"/>
  <c r="U683" i="1"/>
  <c r="U585" i="1"/>
  <c r="U582" i="1"/>
  <c r="U530" i="1"/>
  <c r="U374" i="1"/>
  <c r="U455" i="1"/>
  <c r="U735" i="1"/>
  <c r="U414" i="1"/>
  <c r="U613" i="1"/>
  <c r="U85" i="1"/>
  <c r="U590" i="1"/>
  <c r="U553" i="1"/>
  <c r="U681" i="1"/>
  <c r="U249" i="1"/>
  <c r="U180" i="1"/>
  <c r="U337" i="1"/>
  <c r="U144" i="1"/>
  <c r="U699" i="1"/>
  <c r="U177" i="1"/>
  <c r="U653" i="1"/>
  <c r="U153" i="1"/>
  <c r="U537" i="1"/>
  <c r="U145" i="1"/>
  <c r="U293" i="1"/>
  <c r="U372" i="1"/>
  <c r="U159" i="1"/>
  <c r="U335" i="1"/>
  <c r="U224" i="1"/>
  <c r="U431" i="1"/>
  <c r="U393" i="1"/>
  <c r="U466" i="1"/>
  <c r="U384" i="1"/>
  <c r="U483" i="1"/>
  <c r="U760" i="1"/>
  <c r="U758" i="1"/>
  <c r="U698" i="1"/>
  <c r="U588" i="1"/>
  <c r="U208" i="1"/>
  <c r="U265" i="1"/>
  <c r="U27" i="1"/>
  <c r="U71" i="1"/>
  <c r="U164" i="1"/>
  <c r="U694" i="1"/>
  <c r="U152" i="1"/>
  <c r="U570" i="1"/>
  <c r="U378" i="1"/>
  <c r="U216" i="1"/>
  <c r="U184" i="1"/>
  <c r="U385" i="1"/>
  <c r="U773" i="1"/>
  <c r="U112" i="1"/>
  <c r="U412" i="1"/>
  <c r="U658" i="1"/>
  <c r="U41" i="1"/>
  <c r="U276" i="1"/>
  <c r="U676" i="1"/>
  <c r="U571" i="1"/>
  <c r="U632" i="1"/>
  <c r="U149" i="1"/>
  <c r="U54" i="1"/>
  <c r="U108" i="1"/>
  <c r="U567" i="1"/>
  <c r="U169" i="1"/>
  <c r="U277" i="1"/>
  <c r="U226" i="1"/>
  <c r="U230" i="1"/>
  <c r="U225" i="1"/>
  <c r="U97" i="1"/>
  <c r="U655" i="1"/>
  <c r="U98" i="1"/>
  <c r="U710" i="1"/>
  <c r="U420" i="1"/>
  <c r="U357" i="1"/>
  <c r="U139" i="1"/>
  <c r="U552" i="1"/>
  <c r="U549" i="1"/>
  <c r="U437" i="1"/>
  <c r="U647" i="1"/>
  <c r="U460" i="1"/>
  <c r="U142" i="1"/>
  <c r="U279" i="1"/>
  <c r="U714" i="1"/>
  <c r="U141" i="1"/>
  <c r="U255" i="1"/>
  <c r="U328" i="1"/>
  <c r="U725" i="1"/>
  <c r="U721" i="1"/>
  <c r="U625" i="1"/>
  <c r="U535" i="1"/>
  <c r="U617" i="1"/>
  <c r="U667" i="1"/>
  <c r="U732" i="1"/>
  <c r="U232" i="1"/>
  <c r="U21" i="1"/>
  <c r="U162" i="1"/>
  <c r="U336" i="1"/>
  <c r="U364" i="1"/>
  <c r="U581" i="1"/>
  <c r="U220" i="1"/>
  <c r="U481" i="1"/>
  <c r="U332" i="1"/>
  <c r="U675" i="1"/>
  <c r="U173" i="1"/>
  <c r="U211" i="1"/>
  <c r="U767" i="1"/>
  <c r="U234" i="1"/>
  <c r="U49" i="1"/>
  <c r="U316" i="1"/>
  <c r="U138" i="1"/>
  <c r="U244" i="1"/>
  <c r="U258" i="1"/>
  <c r="U99" i="1"/>
  <c r="U521" i="1"/>
  <c r="U194" i="1"/>
  <c r="U280" i="1"/>
  <c r="U282" i="1"/>
  <c r="U467" i="1"/>
  <c r="U743" i="1"/>
  <c r="U338" i="1"/>
  <c r="U380" i="1"/>
  <c r="U288" i="1"/>
  <c r="U294" i="1"/>
  <c r="U323" i="1"/>
  <c r="U331" i="1"/>
  <c r="U635" i="1"/>
  <c r="U209" i="1"/>
  <c r="U160" i="1"/>
  <c r="U435" i="1"/>
  <c r="U787" i="1"/>
  <c r="U5" i="1"/>
  <c r="U314" i="1"/>
  <c r="U298" i="1"/>
  <c r="U167" i="1"/>
  <c r="U375" i="1"/>
  <c r="U734" i="1"/>
  <c r="U764" i="1"/>
  <c r="U408" i="1"/>
  <c r="U301" i="1"/>
  <c r="U782" i="1"/>
  <c r="U307" i="1"/>
  <c r="U174" i="1"/>
  <c r="U755" i="1"/>
  <c r="U747" i="1"/>
  <c r="U7" i="1"/>
  <c r="U87" i="1"/>
  <c r="U510" i="1"/>
  <c r="U744" i="1"/>
  <c r="U629" i="1"/>
  <c r="U780" i="1"/>
  <c r="U196" i="1"/>
  <c r="U200" i="1"/>
  <c r="U542" i="1"/>
  <c r="U627" i="1"/>
  <c r="U563" i="1"/>
  <c r="U526" i="1"/>
  <c r="U568" i="1"/>
  <c r="U626" i="1"/>
  <c r="U150" i="1"/>
  <c r="U210" i="1"/>
  <c r="U386" i="1"/>
  <c r="U589" i="1"/>
  <c r="U536" i="1"/>
  <c r="U38" i="1"/>
  <c r="U371" i="1"/>
  <c r="U75" i="1"/>
  <c r="U79" i="1"/>
  <c r="U644" i="1"/>
  <c r="U50" i="1"/>
  <c r="U111" i="1"/>
  <c r="U310" i="1"/>
  <c r="U322" i="1"/>
  <c r="U355" i="1"/>
  <c r="U620" i="1"/>
  <c r="U673" i="1"/>
  <c r="U609" i="1"/>
  <c r="U739" i="1"/>
  <c r="U584" i="1"/>
  <c r="U204" i="1"/>
  <c r="U368" i="1"/>
  <c r="U72" i="1"/>
  <c r="U253" i="1"/>
  <c r="U183" i="1"/>
  <c r="U330" i="1"/>
  <c r="U205" i="1"/>
  <c r="U439" i="1"/>
  <c r="U23" i="1"/>
  <c r="U82" i="1"/>
  <c r="U193" i="1"/>
  <c r="U339" i="1"/>
  <c r="U136" i="1"/>
  <c r="U362" i="1"/>
  <c r="U361" i="1"/>
  <c r="U120" i="1"/>
  <c r="U640" i="1"/>
  <c r="U776" i="1"/>
  <c r="U63" i="1"/>
  <c r="U352" i="1"/>
  <c r="U131" i="1"/>
  <c r="U562" i="1"/>
  <c r="U547" i="1"/>
  <c r="U231" i="1"/>
  <c r="U395" i="1"/>
  <c r="U639" i="1"/>
  <c r="U289" i="1"/>
  <c r="U682" i="1"/>
  <c r="U114" i="1"/>
  <c r="U544" i="1"/>
  <c r="U172" i="1"/>
  <c r="U350" i="1"/>
  <c r="U516" i="1"/>
  <c r="U508" i="1"/>
  <c r="U215" i="1"/>
  <c r="U278" i="1"/>
  <c r="U266" i="1"/>
  <c r="U381" i="1"/>
  <c r="U401" i="1"/>
  <c r="U586" i="1"/>
  <c r="U404" i="1"/>
  <c r="U523" i="1"/>
  <c r="U763" i="1"/>
  <c r="U448" i="1"/>
  <c r="U135" i="1"/>
  <c r="U580" i="1"/>
  <c r="U791" i="1"/>
  <c r="U790" i="1"/>
  <c r="U388" i="1"/>
  <c r="U394" i="1"/>
  <c r="U397" i="1"/>
  <c r="U398" i="1"/>
  <c r="U419" i="1"/>
  <c r="U409" i="1"/>
  <c r="U103" i="1"/>
  <c r="U762" i="1"/>
  <c r="U353" i="1"/>
  <c r="U421" i="1"/>
  <c r="U104" i="1"/>
  <c r="U45" i="1"/>
  <c r="U52" i="1"/>
  <c r="U275" i="1"/>
  <c r="U119" i="1"/>
  <c r="U596" i="1"/>
  <c r="U28" i="1"/>
  <c r="U598" i="1"/>
  <c r="U597" i="1"/>
  <c r="U601" i="1"/>
  <c r="U600" i="1"/>
  <c r="U603" i="1"/>
  <c r="U599" i="1"/>
  <c r="U602" i="1"/>
  <c r="U517" i="1"/>
  <c r="U83" i="1"/>
  <c r="U476" i="1"/>
  <c r="U175" i="1"/>
  <c r="U122" i="1"/>
  <c r="U176" i="1"/>
  <c r="U124" i="1"/>
  <c r="U32" i="1"/>
  <c r="U428" i="1"/>
  <c r="U349" i="1"/>
  <c r="U433" i="1"/>
  <c r="U441" i="1"/>
  <c r="U446" i="1"/>
  <c r="U452" i="1"/>
  <c r="U478" i="1"/>
  <c r="U479" i="1"/>
  <c r="U474" i="1"/>
  <c r="U238" i="1"/>
  <c r="U472" i="1"/>
  <c r="U22" i="1"/>
  <c r="U19" i="1"/>
  <c r="U501" i="1"/>
  <c r="U666" i="1"/>
  <c r="U505" i="1"/>
  <c r="U123" i="1"/>
  <c r="U109" i="1"/>
  <c r="U519" i="1"/>
  <c r="U33" i="1"/>
  <c r="U415" i="1"/>
  <c r="U281" i="1"/>
  <c r="U329" i="1"/>
  <c r="U708" i="1"/>
  <c r="U58" i="1"/>
  <c r="U267" i="1"/>
  <c r="U90" i="1"/>
  <c r="U621" i="1"/>
  <c r="U550" i="1"/>
  <c r="U520" i="1"/>
  <c r="U534" i="1"/>
  <c r="U429" i="1"/>
  <c r="U422" i="1"/>
  <c r="U424" i="1"/>
  <c r="U62" i="1"/>
  <c r="U457" i="1"/>
  <c r="U94" i="1"/>
  <c r="U565" i="1"/>
  <c r="U779" i="1"/>
  <c r="U40" i="1"/>
  <c r="U772" i="1"/>
  <c r="U48" i="1"/>
  <c r="U612" i="1"/>
  <c r="U593" i="1"/>
  <c r="U165" i="1"/>
  <c r="U37" i="1"/>
  <c r="U488" i="1"/>
  <c r="U751" i="1"/>
  <c r="U197" i="1"/>
  <c r="U207" i="1"/>
  <c r="U359" i="1"/>
  <c r="U151" i="1"/>
  <c r="U343" i="1"/>
  <c r="U342" i="1"/>
  <c r="U166" i="1"/>
  <c r="U186" i="1"/>
  <c r="U425" i="1"/>
  <c r="U512" i="1"/>
  <c r="U594" i="1"/>
  <c r="U477" i="1"/>
  <c r="U445" i="1"/>
  <c r="U540" i="1"/>
  <c r="U66" i="1"/>
  <c r="U137" i="1"/>
  <c r="U727" i="1"/>
  <c r="U295" i="1"/>
  <c r="U688" i="1"/>
  <c r="U706" i="1"/>
  <c r="U148" i="1"/>
  <c r="U605" i="1"/>
  <c r="U604" i="1"/>
  <c r="U737" i="1"/>
  <c r="U468" i="1"/>
  <c r="U712" i="1"/>
  <c r="U44" i="1"/>
  <c r="U389" i="1"/>
  <c r="U587" i="1"/>
  <c r="U78" i="1"/>
  <c r="U311" i="1"/>
  <c r="U320" i="1"/>
  <c r="U638" i="1"/>
  <c r="U432" i="1"/>
  <c r="U134" i="1"/>
  <c r="U689" i="1"/>
  <c r="U606" i="1"/>
  <c r="U607" i="1"/>
  <c r="U532" i="1"/>
  <c r="U451" i="1"/>
  <c r="U312" i="1"/>
  <c r="U254" i="1"/>
  <c r="U579" i="1"/>
  <c r="U67" i="1"/>
  <c r="U65" i="1"/>
  <c r="U126" i="1"/>
  <c r="U475" i="1"/>
  <c r="U256" i="1"/>
  <c r="U252" i="1"/>
  <c r="U469" i="1"/>
  <c r="U561" i="1"/>
  <c r="U443" i="1"/>
  <c r="U76" i="1"/>
  <c r="U116" i="1"/>
  <c r="U370" i="1"/>
  <c r="U564" i="1"/>
  <c r="U115" i="1"/>
  <c r="U113" i="1"/>
  <c r="U106" i="1"/>
  <c r="U51" i="1"/>
  <c r="U102" i="1"/>
  <c r="U77" i="1"/>
  <c r="U514" i="1"/>
  <c r="U447" i="1"/>
  <c r="U86" i="1"/>
  <c r="U101" i="1"/>
  <c r="U92" i="1"/>
  <c r="U423" i="1"/>
  <c r="U206" i="1"/>
  <c r="U728" i="1"/>
  <c r="U695" i="1"/>
  <c r="U528" i="1"/>
  <c r="U168" i="1"/>
  <c r="U237" i="1"/>
  <c r="U47" i="1"/>
  <c r="U60" i="1"/>
  <c r="U25" i="1"/>
  <c r="U745" i="1"/>
  <c r="U729" i="1"/>
  <c r="U750" i="1"/>
  <c r="U273" i="1"/>
  <c r="U618" i="1"/>
  <c r="U624" i="1"/>
  <c r="U324" i="1"/>
  <c r="U367" i="1"/>
  <c r="U595" i="1"/>
  <c r="U358" i="1"/>
  <c r="U218" i="1"/>
  <c r="U46" i="1"/>
  <c r="U110" i="1"/>
  <c r="U64" i="1"/>
  <c r="U434" i="1"/>
  <c r="U125" i="1"/>
  <c r="U551" i="1"/>
  <c r="U569" i="1"/>
  <c r="U6" i="1"/>
  <c r="U753" i="1"/>
  <c r="U257" i="1"/>
  <c r="U392" i="1"/>
  <c r="U191" i="1"/>
  <c r="U192" i="1"/>
  <c r="U317" i="1"/>
  <c r="U163" i="1"/>
  <c r="U546" i="1"/>
  <c r="U233" i="1"/>
  <c r="U246" i="1"/>
  <c r="U524" i="1"/>
  <c r="U730" i="1"/>
  <c r="U442" i="1"/>
  <c r="U171" i="1"/>
  <c r="U261" i="1"/>
  <c r="U382" i="1"/>
  <c r="U53" i="1"/>
  <c r="U68" i="1"/>
  <c r="U480" i="1"/>
  <c r="U239" i="1"/>
  <c r="U641" i="1"/>
  <c r="U26" i="1"/>
  <c r="U656" i="1"/>
  <c r="U643" i="1"/>
  <c r="U680" i="1"/>
  <c r="U642" i="1"/>
  <c r="U664" i="1"/>
  <c r="U287" i="1"/>
  <c r="U649" i="1"/>
  <c r="U736" i="1"/>
  <c r="U543" i="1"/>
  <c r="U464" i="1"/>
  <c r="U8" i="1"/>
  <c r="U299" i="1"/>
  <c r="U105" i="1"/>
  <c r="U458" i="1"/>
  <c r="U121" i="1"/>
  <c r="U722" i="1"/>
  <c r="U487" i="1"/>
  <c r="U499" i="1"/>
  <c r="U130" i="1"/>
  <c r="U306" i="1"/>
  <c r="U305" i="1"/>
  <c r="U308" i="1"/>
  <c r="U91" i="1"/>
  <c r="U573" i="1"/>
  <c r="U726" i="1"/>
  <c r="U214" i="1"/>
  <c r="U146" i="1"/>
  <c r="U492" i="1"/>
  <c r="U566" i="1"/>
  <c r="U245" i="1"/>
  <c r="U761" i="1"/>
  <c r="U525" i="1"/>
  <c r="U35" i="1"/>
  <c r="U74" i="1"/>
  <c r="U13" i="1"/>
  <c r="U365" i="1"/>
  <c r="U449" i="1"/>
  <c r="U720" i="1"/>
  <c r="U716" i="1"/>
  <c r="U462" i="1"/>
  <c r="U511" i="1"/>
  <c r="U284" i="1"/>
  <c r="U438" i="1"/>
  <c r="U198" i="1"/>
  <c r="U628" i="1"/>
  <c r="U179" i="1"/>
  <c r="U591" i="1"/>
  <c r="U333" i="1"/>
  <c r="U147" i="1"/>
  <c r="U685" i="1"/>
  <c r="U686" i="1"/>
  <c r="U88" i="1"/>
  <c r="U243" i="1"/>
  <c r="U107" i="1"/>
  <c r="U691" i="1"/>
  <c r="U679" i="1"/>
  <c r="U100" i="1"/>
  <c r="U692" i="1"/>
  <c r="U723" i="1"/>
  <c r="U701" i="1"/>
  <c r="U69" i="1"/>
  <c r="U396" i="1"/>
  <c r="U170" i="1"/>
  <c r="U190" i="1"/>
  <c r="U509" i="1"/>
  <c r="U775" i="1"/>
  <c r="U181" i="1"/>
  <c r="U754" i="1"/>
  <c r="U769" i="1"/>
  <c r="U759" i="1"/>
  <c r="U473" i="1"/>
  <c r="U96" i="1"/>
  <c r="U482" i="1"/>
  <c r="U541" i="1"/>
  <c r="U418" i="1"/>
  <c r="U748" i="1"/>
  <c r="U383" i="1"/>
  <c r="U402" i="1"/>
  <c r="U296" i="1"/>
  <c r="U719" i="1"/>
  <c r="U426" i="1"/>
  <c r="U765" i="1"/>
  <c r="U789" i="1"/>
  <c r="U766" i="1"/>
  <c r="U360" i="1"/>
  <c r="U794" i="1"/>
  <c r="U622" i="1"/>
  <c r="U84" i="1"/>
  <c r="U572" i="1"/>
  <c r="U89" i="1"/>
  <c r="U34" i="1"/>
  <c r="U55" i="1"/>
  <c r="U228" i="1"/>
  <c r="U796" i="1" l="1"/>
</calcChain>
</file>

<file path=xl/sharedStrings.xml><?xml version="1.0" encoding="utf-8"?>
<sst xmlns="http://schemas.openxmlformats.org/spreadsheetml/2006/main" count="1604" uniqueCount="867">
  <si>
    <t>Alternative Analysis</t>
  </si>
  <si>
    <t>Capital</t>
  </si>
  <si>
    <t>Clean Fuels</t>
  </si>
  <si>
    <t>Elderly and Individuals with Disabilities</t>
  </si>
  <si>
    <t>Emergency Supplementals</t>
  </si>
  <si>
    <t>Hurricane Sandy</t>
  </si>
  <si>
    <t>JARC</t>
  </si>
  <si>
    <t>Metropolitan and State Planning</t>
  </si>
  <si>
    <t>Miscellaneous FHWA Transfers</t>
  </si>
  <si>
    <t>National Research</t>
  </si>
  <si>
    <t>New Freedom</t>
  </si>
  <si>
    <t>Non-Urbanized Area</t>
  </si>
  <si>
    <t>Over-the-Road-Bus</t>
  </si>
  <si>
    <t xml:space="preserve">Paul S. Sarbanes Transit in Parks Program </t>
  </si>
  <si>
    <t>Project Management Oversight</t>
  </si>
  <si>
    <t>TIGER</t>
  </si>
  <si>
    <t>TIGGER</t>
  </si>
  <si>
    <t>Urbanized Area</t>
  </si>
  <si>
    <t xml:space="preserve">ABSENTEE SHAWNEE TRIBE OF OKLAHOMA                                    </t>
  </si>
  <si>
    <t xml:space="preserve">ACADEMY EXPRESS, LLC                                                  </t>
  </si>
  <si>
    <t xml:space="preserve">ACCESS SERVICES                                                       </t>
  </si>
  <si>
    <t xml:space="preserve">ACTIONET, INC.                                                        </t>
  </si>
  <si>
    <t xml:space="preserve">ADIRONDACK TRANSIT LINES, INC.                                        </t>
  </si>
  <si>
    <t xml:space="preserve">ADVANCED SYSTEMS TECHNOLOGY AND MANAGEMENT, INC.                      </t>
  </si>
  <si>
    <t xml:space="preserve">AECOM CONSULTING TRANSPORTATION GROUP, INC                            </t>
  </si>
  <si>
    <t xml:space="preserve">ALABAMA  DEPARTMENT OF TRANSPORTATION                                 </t>
  </si>
  <si>
    <t xml:space="preserve">ALABAMA A &amp; M UNIVERSITY                                              </t>
  </si>
  <si>
    <t xml:space="preserve">ALASKA DEPARTMENT OF TRANSPORTATION AND PUBLIC FACILITIES             </t>
  </si>
  <si>
    <t xml:space="preserve">Alaska Railroad Corporation                                           </t>
  </si>
  <si>
    <t xml:space="preserve">ALLEN COUNTY REGIONAL TRANSIT      AUTHORITY                          </t>
  </si>
  <si>
    <t xml:space="preserve">AMERICAN INTERNATIONAL TRAVEL INC dba DIXIELAND TOURS                 </t>
  </si>
  <si>
    <t xml:space="preserve">AMERICAN PUBLIC TRANSPORTATION  ASSOCIATION (APTA)                    </t>
  </si>
  <si>
    <t xml:space="preserve">AMES CITY OFdba AMES TRANSIT AGENCY                                   </t>
  </si>
  <si>
    <t xml:space="preserve">ANIL VERMA ASSOCIATES, INC                                            </t>
  </si>
  <si>
    <t xml:space="preserve">ANN ARBOR TRANSPORTATION AUTHORITY                                    </t>
  </si>
  <si>
    <t xml:space="preserve">APPIAN CORPORATION                                                    </t>
  </si>
  <si>
    <t xml:space="preserve">APPLIED ENGINEERING MANAGEMENT CORPORATION                            </t>
  </si>
  <si>
    <t xml:space="preserve">ARIZONA DEPARTMENT OF TRANSPORTATION                                  </t>
  </si>
  <si>
    <t xml:space="preserve">ARKANSAS STATE HIGHWAY AND TRANSPORTATION DEPARTMENT                  </t>
  </si>
  <si>
    <t xml:space="preserve">ARLINGTON COUNTY                                                      </t>
  </si>
  <si>
    <t xml:space="preserve">ASOTIN COUNTY PTBA                                                    </t>
  </si>
  <si>
    <t xml:space="preserve">ASTRO TRAVEL AND TOURS INC                                            </t>
  </si>
  <si>
    <t xml:space="preserve">ATKINS NORTH AMERICA INC                                              </t>
  </si>
  <si>
    <t xml:space="preserve">ATLANTA REGIONAL COMMISSION                                           </t>
  </si>
  <si>
    <t xml:space="preserve">Axiom Corporation                                                     </t>
  </si>
  <si>
    <t xml:space="preserve">Bangor City of                                                        </t>
  </si>
  <si>
    <t xml:space="preserve">BATTLE CREEK TRANSIT SYSTEM                                           </t>
  </si>
  <si>
    <t xml:space="preserve">BAY  METROPOLITAN TRANSPORTATION AUTHORITY                            </t>
  </si>
  <si>
    <t xml:space="preserve">Bay County Transportation Planning Organization                       </t>
  </si>
  <si>
    <t xml:space="preserve">BEACH TRANSPORTATION CORP                                             </t>
  </si>
  <si>
    <t xml:space="preserve">BEAVER COUNTY TRANSIT AUTHORITY                                       </t>
  </si>
  <si>
    <t xml:space="preserve">BEN FRANKLIN TRANSIT                                                  </t>
  </si>
  <si>
    <t xml:space="preserve">BERKELEY-CHARLESTON-DORCHESTER COUNCIL OF GOVERNMENTS                 </t>
  </si>
  <si>
    <t xml:space="preserve">BERKS AREA REGIONAL TRANSPORTATION AUTHORITY                          </t>
  </si>
  <si>
    <t xml:space="preserve">BERKSHIRE REGIONAL TRANSIT AUTHORITY                                  </t>
  </si>
  <si>
    <t xml:space="preserve">Biddeford-Saco-Old Orchard Beach Transit Committee                    </t>
  </si>
  <si>
    <t xml:space="preserve">BIRMINGHAM-JEFFERSON COUNTY TRANSIT AUTHORITY                         </t>
  </si>
  <si>
    <t xml:space="preserve">Bi-State Development Agency                                           </t>
  </si>
  <si>
    <t xml:space="preserve">BLOOMINGTON PUBLIC TRANSPORTATION  CORPORATION                        </t>
  </si>
  <si>
    <t xml:space="preserve">BLOOMINGTON-NORMAL                 PUBLIC TRANSIT SYSTEM              </t>
  </si>
  <si>
    <t xml:space="preserve">BLOOMS BUS LINES INC                                                  </t>
  </si>
  <si>
    <t xml:space="preserve">BLUE LAKE RANCHERIA                                                   </t>
  </si>
  <si>
    <t xml:space="preserve">BLUE WATER AREA TRANSP COMMISSION                                     </t>
  </si>
  <si>
    <t xml:space="preserve">BOIS FORTE RESERVATION TRIBAL COUNCIL                                 </t>
  </si>
  <si>
    <t xml:space="preserve">BOISE CITY OF                                                         </t>
  </si>
  <si>
    <t xml:space="preserve">BOISE STATE UNIVERSITY                                                </t>
  </si>
  <si>
    <t xml:space="preserve">BOOTH MANAGEMENT CONSULTING, LLC                                      </t>
  </si>
  <si>
    <t xml:space="preserve">BOOZ, ALLEN, AND HAMILTON, INC. APPLIED RESEARCH                      </t>
  </si>
  <si>
    <t xml:space="preserve">BOROUGH OF POTTSTOWN                                                  </t>
  </si>
  <si>
    <t xml:space="preserve">BOYD, CATON &amp; GRANT TRANSPORTATION GROUP, INC                         </t>
  </si>
  <si>
    <t xml:space="preserve">BRAZOS TRANSIT DISTRICT                                               </t>
  </si>
  <si>
    <t xml:space="preserve">BREVARD COUNTY COMMISSIONERS - SPACE COAST AREA TRANSIT               </t>
  </si>
  <si>
    <t xml:space="preserve">BRISTOL BAY NATIVE ASSOC                                              </t>
  </si>
  <si>
    <t xml:space="preserve">BROCKTON AREA TRANSIT AUTHORITY                                       </t>
  </si>
  <si>
    <t xml:space="preserve">BROOME COUNTY                                                         </t>
  </si>
  <si>
    <t xml:space="preserve">BROWARD CO BD OF CO COMMISSIONERS - BROWARD CO MASS TRANSIT DIVISION  </t>
  </si>
  <si>
    <t xml:space="preserve">BROWARD METROPOLITAN PLANNING ORGANIZATION                            </t>
  </si>
  <si>
    <t xml:space="preserve">BURNS ENGINEERING, INC                                                </t>
  </si>
  <si>
    <t xml:space="preserve">BUSES BY BILL INC                                                     </t>
  </si>
  <si>
    <t xml:space="preserve">BUSINESS INTELLIGENT APPLICATION SOLUTIONS                            </t>
  </si>
  <si>
    <t xml:space="preserve">BUTLER COUNTY REGIONAL TRANSIT AUTHORITY                              </t>
  </si>
  <si>
    <t xml:space="preserve">BUTTE COUNTY ASSOCIATION OF GOVERNMENTS (BCAG)                        </t>
  </si>
  <si>
    <t xml:space="preserve">CACHE VALLEY TRANSIT DISTRICT                                         </t>
  </si>
  <si>
    <t xml:space="preserve">CAHILL SWIFT, LLC                                                     </t>
  </si>
  <si>
    <t xml:space="preserve">CALIFORNIA STATE DOT (CALTRANS)   DIVISION OF  MASS TRANSPORTATION    </t>
  </si>
  <si>
    <t xml:space="preserve">CALSTART, INC                                                         </t>
  </si>
  <si>
    <t xml:space="preserve">CALYPTUS CONSULTING GROUP                                             </t>
  </si>
  <si>
    <t xml:space="preserve">CAMBRIA COUNTY TRANSIT AUTHORITY                                      </t>
  </si>
  <si>
    <t xml:space="preserve">CAMBRIDGE SYSTEMATICS, INC.                                           </t>
  </si>
  <si>
    <t xml:space="preserve">CAPE ANN TRANSPORTATION AUTHORITY                                     </t>
  </si>
  <si>
    <t xml:space="preserve">CAPE COD REGIONAL TRANSIT AUTHORITY                                   </t>
  </si>
  <si>
    <t xml:space="preserve">CAPE FEAR PUBLIC TRANSPORTATION AUTHORITY                             </t>
  </si>
  <si>
    <t xml:space="preserve">CAPITAL  AREA TRANSPORTATION AUTHORITY                                </t>
  </si>
  <si>
    <t xml:space="preserve">CAPITAL AREA RURAL TRANSPORTATION SYSTEM                              </t>
  </si>
  <si>
    <t xml:space="preserve">CAPITAL AREA TRANSIT SYSTEM                                           </t>
  </si>
  <si>
    <t xml:space="preserve">CAPITAL DISTRICT TRANSPORTATION AUTHORITY                             </t>
  </si>
  <si>
    <t xml:space="preserve">CAPITAL METROPOLITAN TRANSPORTATION AUTHORITY                         </t>
  </si>
  <si>
    <t xml:space="preserve">CAPITAL MOTOR LINES, INC                                              </t>
  </si>
  <si>
    <t xml:space="preserve">CASCO BAY ISLAND TRANSIT DISTRICT                                     </t>
  </si>
  <si>
    <t xml:space="preserve">CASTRO &amp; COMPANY LLC                                                  </t>
  </si>
  <si>
    <t xml:space="preserve">CDI/DCI JOINT VENTURE                                                 </t>
  </si>
  <si>
    <t xml:space="preserve">CELEBRITY COACHES OF AMERICA INC                                      </t>
  </si>
  <si>
    <t xml:space="preserve">CENTER FOR TRANSP AND THE ENVIRONMENT formerly SOUTHERN COALITION FOR </t>
  </si>
  <si>
    <t xml:space="preserve">CENTRAL ARKANSAS TRANSIT AUTHORITY                                    </t>
  </si>
  <si>
    <t xml:space="preserve">CENTRAL INDIANA REGIONAL TRANSPORTATION AUTHORITY                     </t>
  </si>
  <si>
    <t xml:space="preserve">CENTRAL MASSACHUSETTS REGIONAL PLANNING COMMISSION                    </t>
  </si>
  <si>
    <t xml:space="preserve">CENTRAL MIDLANDS COUNCIL OF GOVERNMENTS                               </t>
  </si>
  <si>
    <t xml:space="preserve">CENTRAL MIDLANDS REGIONAL TRANSIT AUTHORITY                           </t>
  </si>
  <si>
    <t xml:space="preserve">CENTRAL NEW YORK REGIONAL TRANSPORTATION AUTHORITY                    </t>
  </si>
  <si>
    <t xml:space="preserve">CENTRAL OHIO TRANSIT AUTHORITY                                        </t>
  </si>
  <si>
    <t xml:space="preserve">CENTRAL OKLAHOMA TRANSPORTATION AND PARKING AUTHORITY                 </t>
  </si>
  <si>
    <t xml:space="preserve">CENTRAL OREGON INTERGOVERNMENTAL COUNCIL                              </t>
  </si>
  <si>
    <t xml:space="preserve">Central Puget Sound Regional Transit Authority                        </t>
  </si>
  <si>
    <t xml:space="preserve">CENTRE AREA TRANSPORTATION AUTHORITY                                  </t>
  </si>
  <si>
    <t xml:space="preserve">CH2M Hill, INC                                                        </t>
  </si>
  <si>
    <t xml:space="preserve">CHAMPAIGN-URBANA MASS TRANSIT DISTRICT                                </t>
  </si>
  <si>
    <t xml:space="preserve">CHAMPION COACH, INC                                                   </t>
  </si>
  <si>
    <t xml:space="preserve">CHARLESTON AREA REGIONAL TRANSPORTATION AUTHORITY                     </t>
  </si>
  <si>
    <t xml:space="preserve">CHARLOTTE COUNTY, FLORIDA                                             </t>
  </si>
  <si>
    <t xml:space="preserve">CHATHAM AREA TRANSIT AUTHORITY                                        </t>
  </si>
  <si>
    <t xml:space="preserve">CHATTANOOGA AREA REGIONAL TRANSPORTATION AUTHORITY                    </t>
  </si>
  <si>
    <t xml:space="preserve">CHELAN-DOUGLAS PTBA DBA LINK                                          </t>
  </si>
  <si>
    <t xml:space="preserve">CHEMUNG COUNTY TRANSIT SYSTEM                                         </t>
  </si>
  <si>
    <t xml:space="preserve">CHEROKEE NATION                                                       </t>
  </si>
  <si>
    <t xml:space="preserve">CHEYENNE &amp; ARAPAHO TRIBES                                             </t>
  </si>
  <si>
    <t xml:space="preserve">CHEYENNE RIVER SIOUX TRIBE                                            </t>
  </si>
  <si>
    <t xml:space="preserve">CHEYENNE, CITY OF                                                     </t>
  </si>
  <si>
    <t xml:space="preserve">CHICAGO TRANSIT AUTHORITY                                             </t>
  </si>
  <si>
    <t xml:space="preserve">CHICKALOON NATIVE VILLAGE                                             </t>
  </si>
  <si>
    <t xml:space="preserve">CHICKASAW NATION                                                      </t>
  </si>
  <si>
    <t xml:space="preserve">CHIPPEWA CREE TRIBE                                                   </t>
  </si>
  <si>
    <t xml:space="preserve">CHITTENDEN COUNTY TRANSPORTATION AUTHORITY                            </t>
  </si>
  <si>
    <t xml:space="preserve">CHOCTAW NATION OF OKLAHOMA                                            </t>
  </si>
  <si>
    <t xml:space="preserve">CITIZEN POTAWATOMI NATION                                             </t>
  </si>
  <si>
    <t xml:space="preserve">CITY OF  PUEBLO                                                       </t>
  </si>
  <si>
    <t xml:space="preserve">CITY OF ABILENE                                                       </t>
  </si>
  <si>
    <t xml:space="preserve">CITY OF ALBANY                                                        </t>
  </si>
  <si>
    <t xml:space="preserve">CITY OF ALBUQUERQUE                                                   </t>
  </si>
  <si>
    <t xml:space="preserve">CITY OF ALEXANDRIA                                                    </t>
  </si>
  <si>
    <t xml:space="preserve">CITY OF AMARILLO                                                      </t>
  </si>
  <si>
    <t xml:space="preserve">CITY OF ANDERSON                                                      </t>
  </si>
  <si>
    <t xml:space="preserve">CITY OF APPLETON                                                      </t>
  </si>
  <si>
    <t xml:space="preserve">CITY OF ASHEVILLE                                                     </t>
  </si>
  <si>
    <t xml:space="preserve">CITY OF BEAUMONT                                                      </t>
  </si>
  <si>
    <t xml:space="preserve">CITY OF BELOIT                                                        </t>
  </si>
  <si>
    <t xml:space="preserve">CITY OF BETTENDORF                                                    </t>
  </si>
  <si>
    <t xml:space="preserve">CITY OF BILLINGS                                                      </t>
  </si>
  <si>
    <t xml:space="preserve">CITY OF BISMARCK                                                      </t>
  </si>
  <si>
    <t xml:space="preserve">CITY OF BOWLING GREEN                                                 </t>
  </si>
  <si>
    <t xml:space="preserve">CITY OF BRISTOL                                                       </t>
  </si>
  <si>
    <t xml:space="preserve">CITY OF BROWNSVILLE                                                   </t>
  </si>
  <si>
    <t xml:space="preserve">CITY OF BURLINGTON, VERMONT                                           </t>
  </si>
  <si>
    <t xml:space="preserve">CITY OF CASPER                                                        </t>
  </si>
  <si>
    <t xml:space="preserve">City of Cedar Rapids D.B.A Cedar Rapids Transit                       </t>
  </si>
  <si>
    <t xml:space="preserve">CITY OF CHARLOTTE                                                     </t>
  </si>
  <si>
    <t xml:space="preserve">CITY OF CHARLOTTESVILLE                                               </t>
  </si>
  <si>
    <t xml:space="preserve">CITY OF CHICAGO                                                       </t>
  </si>
  <si>
    <t xml:space="preserve">CITY OF CHIPPEWA FALLS                                                </t>
  </si>
  <si>
    <t xml:space="preserve">CITY OF CLARKSVILLE, Clarksville Transit Systems                      </t>
  </si>
  <si>
    <t xml:space="preserve">CITY OF COLORADO SPRINGS                                              </t>
  </si>
  <si>
    <t xml:space="preserve">CITY OF COLUMBIA DEPARTMENT OF PUBLIC WORKS                           </t>
  </si>
  <si>
    <t xml:space="preserve">CITY OF COLUMBUS/COLUMBUS TRANSIT                                     </t>
  </si>
  <si>
    <t xml:space="preserve">CITY OF CONCORD                                                       </t>
  </si>
  <si>
    <t xml:space="preserve">CITY OF CORALVILLE                                                    </t>
  </si>
  <si>
    <t xml:space="preserve">CITY OF CORVALLIS                                                     </t>
  </si>
  <si>
    <t xml:space="preserve">CITY OF DANVILLE                                                      </t>
  </si>
  <si>
    <t xml:space="preserve">CITY OF DAVENPORT  - DAVENPORT CITY HALL                              </t>
  </si>
  <si>
    <t xml:space="preserve">CITY OF DAVIS                                                         </t>
  </si>
  <si>
    <t xml:space="preserve">CITY OF DECATUR                                                       </t>
  </si>
  <si>
    <t xml:space="preserve">CITY OF DEKALB                                                        </t>
  </si>
  <si>
    <t xml:space="preserve">CITY OF DETROIT DEPARTMENT OF TRANSPORTATION                          </t>
  </si>
  <si>
    <t xml:space="preserve">CITY OF DURHAM                                                        </t>
  </si>
  <si>
    <t xml:space="preserve">CITY OF EAU CLAIRE                                                    </t>
  </si>
  <si>
    <t xml:space="preserve">CITY OF EL PASO  - SUN METRO                                          </t>
  </si>
  <si>
    <t xml:space="preserve">CITY OF ELK GROVE, DEVELOPMENT SERVICES, TRANSIT SERVICES             </t>
  </si>
  <si>
    <t xml:space="preserve">CITY OF EVANSVILLE                                                    </t>
  </si>
  <si>
    <t xml:space="preserve">CITY OF EVERETT                                                       </t>
  </si>
  <si>
    <t xml:space="preserve">CITY OF FARGO                                                         </t>
  </si>
  <si>
    <t xml:space="preserve">CITY OF FAYETTEVILLE                                                  </t>
  </si>
  <si>
    <t xml:space="preserve">CITY OF FORT COLLINS                                                  </t>
  </si>
  <si>
    <t xml:space="preserve">CITY OF FREDERICKSBURG                                                </t>
  </si>
  <si>
    <t xml:space="preserve">CITY OF GADSDEN                                                       </t>
  </si>
  <si>
    <t xml:space="preserve">CITY OF GAINESVILLE                                                   </t>
  </si>
  <si>
    <t xml:space="preserve">CITY OF GALVESTON                                                     </t>
  </si>
  <si>
    <t xml:space="preserve">CITY OF GASTONIA TRANSIT                                              </t>
  </si>
  <si>
    <t xml:space="preserve">CITY OF GRAND FORKS                                                   </t>
  </si>
  <si>
    <t xml:space="preserve">CITY OF GREELEY                                                       </t>
  </si>
  <si>
    <t xml:space="preserve">CITY OF GREEN BAY TRANSIT SYSTEM                                      </t>
  </si>
  <si>
    <t xml:space="preserve">CITY OF GREENSBORO                                                    </t>
  </si>
  <si>
    <t xml:space="preserve">CITY OF GREENVILLE                                                    </t>
  </si>
  <si>
    <t xml:space="preserve">CITY OF HARRISONBURG                                                  </t>
  </si>
  <si>
    <t xml:space="preserve">CITY OF HENDERSON TRANSIT                                             </t>
  </si>
  <si>
    <t xml:space="preserve">CITY OF HOT SPRINGS NATIONAL PARK                                     </t>
  </si>
  <si>
    <t xml:space="preserve">City of Huntsville, Department of Parking &amp; Public Transit            </t>
  </si>
  <si>
    <t xml:space="preserve">CITY OF JACKSON - TRANSPORTATION PLANNING DIVISION                    </t>
  </si>
  <si>
    <t xml:space="preserve">CITY OF JACKSONVILLE                                                  </t>
  </si>
  <si>
    <t xml:space="preserve">CITY OF JEFFERSON                                                     </t>
  </si>
  <si>
    <t xml:space="preserve">CITY OF JOHNSON CITY                                                  </t>
  </si>
  <si>
    <t xml:space="preserve">CITY OF KINGSPORT                                                     </t>
  </si>
  <si>
    <t xml:space="preserve">CITY OF KINGSTON                                                      </t>
  </si>
  <si>
    <t xml:space="preserve">CITY OF KNOXVILLE                                                     </t>
  </si>
  <si>
    <t xml:space="preserve">CITY OF KOKOMO, INDIANA                                               </t>
  </si>
  <si>
    <t xml:space="preserve">CITY OF LAFAYETTE                                                     </t>
  </si>
  <si>
    <t xml:space="preserve">CITY OF LAKE CHARLES                                                  </t>
  </si>
  <si>
    <t xml:space="preserve">CITY OF LAWRENCE                                                      </t>
  </si>
  <si>
    <t xml:space="preserve">CITY OF LAWTON-CITY TRANSIT TRUST                                     </t>
  </si>
  <si>
    <t xml:space="preserve">CITY OF LEWISTON                                                      </t>
  </si>
  <si>
    <t xml:space="preserve">CITY OF LINCOLN                                                       </t>
  </si>
  <si>
    <t xml:space="preserve">CITY OF LONG BEACH                                                    </t>
  </si>
  <si>
    <t xml:space="preserve">CITY OF LONGVIEW                                                      </t>
  </si>
  <si>
    <t xml:space="preserve">CITY OF LUBBOCK                                                       </t>
  </si>
  <si>
    <t xml:space="preserve">CITY OF MADISON/ Madison Metro Transit                                </t>
  </si>
  <si>
    <t xml:space="preserve">CITY OF MANTECA                                                       </t>
  </si>
  <si>
    <t xml:space="preserve">CITY OF MCALLEN / MCALLEN EXPRESS TRANSIT                             </t>
  </si>
  <si>
    <t xml:space="preserve">CITY OF MESQUITE                                                      </t>
  </si>
  <si>
    <t xml:space="preserve">CITY OF MOBILE                                                        </t>
  </si>
  <si>
    <t xml:space="preserve">CITY OF MONTGOMERY -Montgomery Area Transit System                    </t>
  </si>
  <si>
    <t xml:space="preserve">CITY OF MOORHEAD                                                      </t>
  </si>
  <si>
    <t xml:space="preserve">CITY OF MURFREESBORO                                                  </t>
  </si>
  <si>
    <t xml:space="preserve">CITY OF NASHUA                                                        </t>
  </si>
  <si>
    <t xml:space="preserve">CITY OF NILES                                                         </t>
  </si>
  <si>
    <t xml:space="preserve">City of Ocala                                                         </t>
  </si>
  <si>
    <t xml:space="preserve">CITY OF ODESSA                                                        </t>
  </si>
  <si>
    <t xml:space="preserve">CITY OF ONALASKA                                                      </t>
  </si>
  <si>
    <t xml:space="preserve">CITY OF OWENSBORO                                                     </t>
  </si>
  <si>
    <t xml:space="preserve">CITY OF PETERSBURG                                                    </t>
  </si>
  <si>
    <t xml:space="preserve">CITY OF POCATELLO                                                     </t>
  </si>
  <si>
    <t xml:space="preserve">CITY OF PORT ARTHUR                                                   </t>
  </si>
  <si>
    <t xml:space="preserve">CITY OF RACINE                                                        </t>
  </si>
  <si>
    <t xml:space="preserve">CITY OF RALEIGH                                                       </t>
  </si>
  <si>
    <t xml:space="preserve">CITY OF RICHMOND                                                      </t>
  </si>
  <si>
    <t xml:space="preserve">CITY OF ROCHESTER                                                     </t>
  </si>
  <si>
    <t xml:space="preserve">CITY OF ROCK HILL                                                     </t>
  </si>
  <si>
    <t xml:space="preserve">CITY OF ROCKY MOUNT                                                   </t>
  </si>
  <si>
    <t xml:space="preserve">CITY OF ROME, V.I.P. TRANSPORTATION                                   </t>
  </si>
  <si>
    <t xml:space="preserve">CITY OF ROUND ROCK                                                    </t>
  </si>
  <si>
    <t xml:space="preserve">CITY OF SAN ANTONIO  OFFICE OF ENVIRONMENTAL POLICY                   </t>
  </si>
  <si>
    <t xml:space="preserve">CITY OF SANTA FE                                                      </t>
  </si>
  <si>
    <t xml:space="preserve">CITY OF SEATTLE                                                       </t>
  </si>
  <si>
    <t xml:space="preserve">CITY OF SHARON                                                        </t>
  </si>
  <si>
    <t xml:space="preserve">CITY OF SHEBOYGAN                                                     </t>
  </si>
  <si>
    <t xml:space="preserve">CITY OF SHREVEPORT                                                    </t>
  </si>
  <si>
    <t xml:space="preserve">CITY OF SIOUX CITY                                                    </t>
  </si>
  <si>
    <t xml:space="preserve">CITY OF SIOUX FALLS                                                   </t>
  </si>
  <si>
    <t xml:space="preserve">CITY OF SPRINGFIELD                                                   </t>
  </si>
  <si>
    <t xml:space="preserve">CITY OF SPRINGFIELD  CITY UTILITIES                                   </t>
  </si>
  <si>
    <t xml:space="preserve">CITY OF ST. AUGUSTINE                                                 </t>
  </si>
  <si>
    <t xml:space="preserve">CITY OF ST. JOSEPH                                                    </t>
  </si>
  <si>
    <t xml:space="preserve">CITY OF STAMFORD, CT.                                                 </t>
  </si>
  <si>
    <t xml:space="preserve">CITY OF SUPERIOR                                                      </t>
  </si>
  <si>
    <t xml:space="preserve">CITY OF TALLAHASSEE - TALTRAN                                         </t>
  </si>
  <si>
    <t xml:space="preserve">CITY OF TERRE HAUTE                                                   </t>
  </si>
  <si>
    <t xml:space="preserve">CITY OF TYLER                                                         </t>
  </si>
  <si>
    <t xml:space="preserve">CITY OF WACO TRANSIT SYSTEM                                           </t>
  </si>
  <si>
    <t xml:space="preserve">CITY OF WAUKESHA METRO                                                </t>
  </si>
  <si>
    <t xml:space="preserve">CITY OF WAUSAU                                                        </t>
  </si>
  <si>
    <t xml:space="preserve">CITY OF WEIRTON                                                       </t>
  </si>
  <si>
    <t xml:space="preserve">CITY OF WICHITA FALLS                                                 </t>
  </si>
  <si>
    <t xml:space="preserve">City of Wichita, Kansas                                               </t>
  </si>
  <si>
    <t xml:space="preserve">CITY OF WILSONVILLE                                                   </t>
  </si>
  <si>
    <t xml:space="preserve">CITY OF WINCHESTER                                                    </t>
  </si>
  <si>
    <t xml:space="preserve">CITY OF WINSTON-SALEM                                                 </t>
  </si>
  <si>
    <t xml:space="preserve">City of Yakima                                                        </t>
  </si>
  <si>
    <t xml:space="preserve">CLAREMONT, CITY OF                                                    </t>
  </si>
  <si>
    <t xml:space="preserve">CLARK COUNTY PUBLIC TRANSPORTATION BENEFIT AREA AUTHORITY             </t>
  </si>
  <si>
    <t>CLERMONT COUNTY COMMISSIONERS, BOARD OF / CLERMONT TRANSPORTATION CONN</t>
  </si>
  <si>
    <t xml:space="preserve">COAST TRANSIT AUTHORITY                                               </t>
  </si>
  <si>
    <t xml:space="preserve">COBB COMMUNITY TRANSIT                                                </t>
  </si>
  <si>
    <t xml:space="preserve">COCOPAH INDIAN TRIBE                                                  </t>
  </si>
  <si>
    <t xml:space="preserve">COEUR D`ALENE TRIBE OF THE COEUR D`ALENE RESERVATION                  </t>
  </si>
  <si>
    <t xml:space="preserve">COLLIER COUNTY BOARD OF COUNTY COMMISSIONERS                          </t>
  </si>
  <si>
    <t xml:space="preserve">COLONIAL TRAILWAYS                                                    </t>
  </si>
  <si>
    <t xml:space="preserve">COLORADO DEPARTMENT OF TRANSPORTATION                                 </t>
  </si>
  <si>
    <t xml:space="preserve">COMMONWEALTH OFFICE OF TRANSIT AUTHORITY                              </t>
  </si>
  <si>
    <t xml:space="preserve">COMMUNITY CAREER DEVELOPMENT INC                                      </t>
  </si>
  <si>
    <t xml:space="preserve">COMMUNITY TRANSPORTATION ASSO OF AMERICA                              </t>
  </si>
  <si>
    <t xml:space="preserve">COMMUTER RAIL DIV OF REGIONAL TRANSP AUTHORITY                        </t>
  </si>
  <si>
    <t>CONFEDERATED SALISH-KOOTENAI TRIBE DEPARTMENT OF HUMAN RESOURCES DEVEL</t>
  </si>
  <si>
    <t xml:space="preserve">CONFEDERATED TRIBES AND BANDS OF THE YAKAMA NATION                    </t>
  </si>
  <si>
    <t xml:space="preserve">CONFEDERATED TRIBES OF  THE GRAND RONDE COMMUNITY OF OREGON           </t>
  </si>
  <si>
    <t xml:space="preserve">CONFEDERATED TRIBES OF SILETZ INDIANS                                 </t>
  </si>
  <si>
    <t xml:space="preserve">CONFEDERATED TRIBES OF THE UMATILLA INDIAN RESERVATION                </t>
  </si>
  <si>
    <t xml:space="preserve">CONFERENCE OF MINORITY TRANSPORTATION OFFICIALS dba COMTO             </t>
  </si>
  <si>
    <t xml:space="preserve">CONNECTICUT DEPARTMENT OF TRANSPORTATION                              </t>
  </si>
  <si>
    <t xml:space="preserve">CONROE CITY OF                                                        </t>
  </si>
  <si>
    <t xml:space="preserve">CONSOLIDATED GOVERNMENT OF COLUMBUS                                   </t>
  </si>
  <si>
    <t xml:space="preserve">COOPERATIVE ALLIANCE FOR SEACOAST TRANSPORTATION                      </t>
  </si>
  <si>
    <t xml:space="preserve">CORPORATION TO DEVELOP COMMUNITIES OF TAMPA INC                       </t>
  </si>
  <si>
    <t xml:space="preserve">CORPUS CHRISTI REGIONAL TRANSIT AUTHORITY                             </t>
  </si>
  <si>
    <t xml:space="preserve">COUNTY OF FAYETTE                                                     </t>
  </si>
  <si>
    <t xml:space="preserve">COUNTY OF GRAND                                                       </t>
  </si>
  <si>
    <t xml:space="preserve">COUNTY OF LACKAWANNA TRANSIT SYSTEM                                   </t>
  </si>
  <si>
    <t xml:space="preserve">COUNTY OF LEBANON TRANSIT AUTHORITY                                   </t>
  </si>
  <si>
    <t xml:space="preserve">COUNTY OF LORAIN                                                      </t>
  </si>
  <si>
    <t xml:space="preserve">COUNTY OF MUSKEGON -- MUSKEGON AREA TRANSIT SYSTEM                    </t>
  </si>
  <si>
    <t xml:space="preserve">COUNTY OF SCHUYLER                                                    </t>
  </si>
  <si>
    <t xml:space="preserve">COWLITZ INDIAN TRIBE                                                  </t>
  </si>
  <si>
    <t xml:space="preserve">CROW TRIBE OF INDIANS                                                 </t>
  </si>
  <si>
    <t xml:space="preserve">CRPTA - WACCAMAW REGIONAL TRANSPORTATION AUTHORITY                    </t>
  </si>
  <si>
    <t xml:space="preserve">CULVER CITY, CITY OF                                                  </t>
  </si>
  <si>
    <t xml:space="preserve">CUMBERLAND-DAUPHIN-HARRISBURG TRANSIT AUTHORITY                       </t>
  </si>
  <si>
    <t xml:space="preserve">CUSA RAZ LLC dba RAZ TRANSPORTATION                                   </t>
  </si>
  <si>
    <t xml:space="preserve">DALLAS AREA RAPID TRANSIT                                             </t>
  </si>
  <si>
    <t xml:space="preserve">DANVILLE MASS TRANSIT                                                 </t>
  </si>
  <si>
    <t xml:space="preserve">DAVID EVANS &amp; ASSOCIATES                                              </t>
  </si>
  <si>
    <t xml:space="preserve">DEANDER ASSOCIATES LLC dba DEANDER ACCOUNTING SERVICES                </t>
  </si>
  <si>
    <t xml:space="preserve">DELAWARE DEPARTMENT OF TRANSPORTATION                                 </t>
  </si>
  <si>
    <t xml:space="preserve">DELOITTE CONSULTING LLP                                               </t>
  </si>
  <si>
    <t xml:space="preserve">DELON HAMPTON AND ASSOCIATES                                          </t>
  </si>
  <si>
    <t xml:space="preserve">DENTON COUNTY TRANSPORTATION AUTHORITY                                </t>
  </si>
  <si>
    <t xml:space="preserve">DEPARTMENT OF TRANSPORTATION       WORKING CAPITAL FUND               </t>
  </si>
  <si>
    <t>DEPARTMENT OF TRANSPORTATION RESEARCH &amp; INNOVATIVE TECHNOLOGY ADMINIST</t>
  </si>
  <si>
    <t xml:space="preserve">DEPT. OF TRANSPORTATION OST/ACCOUNTING OPERATIONS                     </t>
  </si>
  <si>
    <t xml:space="preserve">DES MOINES REGIONAL TRANSIT AUTHORITY                                 </t>
  </si>
  <si>
    <t xml:space="preserve">DETROIT TRANSPORTATION CORP (DTC)                                     </t>
  </si>
  <si>
    <t xml:space="preserve">DISTRICT DEPT. OF TRANSPORTATION,DEPARTMENT OF PUBLIC WORKS           </t>
  </si>
  <si>
    <t xml:space="preserve">DMS/RMW ASSOCIATES JV, LLC                                            </t>
  </si>
  <si>
    <t xml:space="preserve">DOUGLAS COUNTY                                                        </t>
  </si>
  <si>
    <t xml:space="preserve">DUCKWATER SHOSHONE TRIBE                                              </t>
  </si>
  <si>
    <t xml:space="preserve">DULUTH TRANSIT AUTHORITY                                              </t>
  </si>
  <si>
    <t xml:space="preserve">DUTCHESS COUNTY                                                       </t>
  </si>
  <si>
    <t xml:space="preserve">EAST GRAND FORKS, CITY OF                                             </t>
  </si>
  <si>
    <t xml:space="preserve">EASTERN BAND OF CHEROKEE INDIANS                                      </t>
  </si>
  <si>
    <t xml:space="preserve">EASTERN OHIO/OHIO VALLEY REGIONAL TRANSP. AUTHORITY                   </t>
  </si>
  <si>
    <t xml:space="preserve">EASTERN PANHANDLE TRANSIT AUTHORITY                                   </t>
  </si>
  <si>
    <t xml:space="preserve">EC American Inc                                                       </t>
  </si>
  <si>
    <t xml:space="preserve">ERIE METROPOLITAN TRANSIT AUTHORITY                                   </t>
  </si>
  <si>
    <t xml:space="preserve">ESCAMBIA CO BD OF COMMISSIONERS                                       </t>
  </si>
  <si>
    <t xml:space="preserve">EVANSVILLE METROPOLITAN PLANNING ORGANZIATION                         </t>
  </si>
  <si>
    <t xml:space="preserve">Fairbanks North Star Borough                                          </t>
  </si>
  <si>
    <t xml:space="preserve">FAIRFIELD, CITY OF                                                    </t>
  </si>
  <si>
    <t xml:space="preserve">FEDERAL AVIATION ADMINISTRATION                                       </t>
  </si>
  <si>
    <t xml:space="preserve">FEDERAL HIGHWAY ADMINISTRATION                                        </t>
  </si>
  <si>
    <t xml:space="preserve">FEDERAL TRANSIT ADMINISTRATION                                        </t>
  </si>
  <si>
    <t xml:space="preserve">FINANCIAL BUSINESS SOLUTIONS, LLC                                     </t>
  </si>
  <si>
    <t xml:space="preserve">FLINT MASS TRANSPORTATION AUTHORITY                                   </t>
  </si>
  <si>
    <t xml:space="preserve">FLORIDA DEPARTMENT OF TRANSPORTATION                                  </t>
  </si>
  <si>
    <t xml:space="preserve">FLORIDA TRAILS INC dba ANNETT BUS LINES                               </t>
  </si>
  <si>
    <t xml:space="preserve">FOND DU LAC RESERVATION                                               </t>
  </si>
  <si>
    <t xml:space="preserve">FOND DU LAC, CITY OF               FOND DU LAC AREA TRANSIT           </t>
  </si>
  <si>
    <t xml:space="preserve">FOOTHILL TRANSIT                                                      </t>
  </si>
  <si>
    <t xml:space="preserve">FORT BELKNAP INDIAN COMMUNITY                                         </t>
  </si>
  <si>
    <t xml:space="preserve">FORT BEND COUNTY                                                      </t>
  </si>
  <si>
    <t xml:space="preserve">FORT SMITH TRANSIT                                                    </t>
  </si>
  <si>
    <t xml:space="preserve">FORT WAYNE PUBLIC TRANSPORTATION CORP.                                </t>
  </si>
  <si>
    <t xml:space="preserve">FORT WORTH TRANSPORTATION AUTHORITY                                   </t>
  </si>
  <si>
    <t xml:space="preserve">FRANK MARTZ COACH COMPANY, INC                                        </t>
  </si>
  <si>
    <t xml:space="preserve">FRANKLIN TRANSIT AUTHORITY/CITY OF FRANKLIN                           </t>
  </si>
  <si>
    <t xml:space="preserve">FREEMAN EXHIBTOR SERVICES                                             </t>
  </si>
  <si>
    <t xml:space="preserve">FRESNO COUNTY GOVERNMENTS, COUNCIL OF                                 </t>
  </si>
  <si>
    <t xml:space="preserve">FRESNO, CITY OF                                                       </t>
  </si>
  <si>
    <t xml:space="preserve">FULLINGTON TRAILWAYS, LLC (FORMERLY FULLINGTON AUTO BUS COMPANY)      </t>
  </si>
  <si>
    <t xml:space="preserve">GANNETT FLEMING, INC                                                  </t>
  </si>
  <si>
    <t xml:space="preserve">GARY PUBLIC TRANSPORTATION CORPORATION                                </t>
  </si>
  <si>
    <t xml:space="preserve">GEORGIA DEPARTMENT OF HUMAN RESOURCES                                 </t>
  </si>
  <si>
    <t xml:space="preserve">GEORGIA DEPT. OF TRANSPORTATION - OFFICE OF INTERMODAL PROGRAMS       </t>
  </si>
  <si>
    <t xml:space="preserve">GEORGIA REGIONAL TRANSPORTATION AUTHORITY                             </t>
  </si>
  <si>
    <t xml:space="preserve">GOLD COAST TRANSIT                                                    </t>
  </si>
  <si>
    <t xml:space="preserve">GOLDEN CRESCENT REGIONAL PLANNING COMMISSION                          </t>
  </si>
  <si>
    <t xml:space="preserve">GOLDEN EMPIRE TRANSIT DISTRICT                                        </t>
  </si>
  <si>
    <t xml:space="preserve">GOVERNMENT CONTRACT SOLUTIONS INC                                     </t>
  </si>
  <si>
    <t xml:space="preserve">GREAT FALLS TRANSIT DISTRICT                                          </t>
  </si>
  <si>
    <t xml:space="preserve">GREATER ATTLEBORO-TAUNTON REGIONAL TRANSIT AUTHORITY                  </t>
  </si>
  <si>
    <t xml:space="preserve">GREATER BRIDGEPORT TRANSIT AUTHORITY                                  </t>
  </si>
  <si>
    <t xml:space="preserve">GREATER CLEVELAND REGIONAL TRANSIT AUTHORITY                          </t>
  </si>
  <si>
    <t xml:space="preserve">Greater Dayton Regional Transit Authority                             </t>
  </si>
  <si>
    <t xml:space="preserve">GREATER DERRY-SALEM COOPERATIVE ALLIANCE FOR REGIONAL TRANSPORTATION  </t>
  </si>
  <si>
    <t xml:space="preserve">GREATER EAST END MANAGEMENT DISTRICT                                  </t>
  </si>
  <si>
    <t xml:space="preserve">GREATER GLENS FALLS TRANSIT SYSTEM                                    </t>
  </si>
  <si>
    <t xml:space="preserve">GREATER HARTFORD TRANSIT DISTRICT                                     </t>
  </si>
  <si>
    <t xml:space="preserve">GREATER LAFAYETTE PUBLIC TRANSPORTATION CORPORATION                   </t>
  </si>
  <si>
    <t xml:space="preserve">GREATER LYNCHBURG TRANSIT COMPANY                                     </t>
  </si>
  <si>
    <t xml:space="preserve">GREATER NEW HAVEN TRANSIT DISTRICT                                    </t>
  </si>
  <si>
    <t xml:space="preserve">GREATER PEORIA MASS TRANSIT DISTRICT                                  </t>
  </si>
  <si>
    <t xml:space="preserve">GREATER PORTLAND TRANSIT DISTRICT                                     </t>
  </si>
  <si>
    <t xml:space="preserve">GREATER RICHMOND TRANSIT COMPANY                                      </t>
  </si>
  <si>
    <t xml:space="preserve">GREATER ROANOKE TRANSIT COMPANY                                       </t>
  </si>
  <si>
    <t xml:space="preserve">GREENE COACH COMPANY INC                                              </t>
  </si>
  <si>
    <t xml:space="preserve">GREENE COUNTY TRANSIT BOARD                                           </t>
  </si>
  <si>
    <t xml:space="preserve">GREENVILLE TRANSIT AUTHORITY                                          </t>
  </si>
  <si>
    <t xml:space="preserve">GREYHOUND LINES, INC.                                                 </t>
  </si>
  <si>
    <t xml:space="preserve">GTO LLC dba MTR WESTERN                                               </t>
  </si>
  <si>
    <t xml:space="preserve">GUAM REGIONAL TRANSIT AUTHORITY                                       </t>
  </si>
  <si>
    <t xml:space="preserve">GULKANA VILLAGE COUNCIL                                               </t>
  </si>
  <si>
    <t xml:space="preserve">HALCROW INC                                                           </t>
  </si>
  <si>
    <t xml:space="preserve">Hanks, Hanks and Associates, LLC                                      </t>
  </si>
  <si>
    <t xml:space="preserve">Harbor Transit Mulit-Modal Transportation System                      </t>
  </si>
  <si>
    <t xml:space="preserve">HAZLETON PUBLIC TRANSIT                                               </t>
  </si>
  <si>
    <t xml:space="preserve">HENRY COUNTY BOARD OF COMMISSIONERS                                   </t>
  </si>
  <si>
    <t xml:space="preserve">HERTZOG RESEARCH                                                      </t>
  </si>
  <si>
    <t xml:space="preserve">HIGH STREET CONSULTING GROUP                                          </t>
  </si>
  <si>
    <t xml:space="preserve">HILL COUNTRY TRANSIT DISTRICT                                         </t>
  </si>
  <si>
    <t xml:space="preserve">HILL INTERNATIONAL, INC.                                              </t>
  </si>
  <si>
    <t xml:space="preserve">HILLSBOROUGH AREA REGIONAL TRANSIT AUTHORITY                          </t>
  </si>
  <si>
    <t xml:space="preserve">HO-CHUNK NATION                                                       </t>
  </si>
  <si>
    <t xml:space="preserve">HONOLULU, CITY AND COUNTY OF                                          </t>
  </si>
  <si>
    <t xml:space="preserve">Hot Dogger Tours Inc dba Gold Coast Tours                             </t>
  </si>
  <si>
    <t xml:space="preserve">HOUMA TERREBONNE PARISH CONSOL. GOVT.                                 </t>
  </si>
  <si>
    <t xml:space="preserve">HOUSATONIC AREA REGIONAL TRANSIT   DISTRICT                           </t>
  </si>
  <si>
    <t xml:space="preserve">IDAHO TRANSPORTATION DEPARTMENT                                       </t>
  </si>
  <si>
    <t xml:space="preserve">ILLINOIS DEPARTMENT OF TRANSPORTATION - SPRINGFIELD                   </t>
  </si>
  <si>
    <t xml:space="preserve">IMPERIAL COUNTY TRANSPORTATION COMMISSION                             </t>
  </si>
  <si>
    <t xml:space="preserve">INDIAN NATIONS COUNCIL OF GOVERNMENTS                                 </t>
  </si>
  <si>
    <t xml:space="preserve">INDIAN RIVER COUNTY BOARD OF COUNTY COMMISSIONERS                     </t>
  </si>
  <si>
    <t xml:space="preserve">INDIANA DEPARTMENT OF TRANSPORTATION                                  </t>
  </si>
  <si>
    <t xml:space="preserve">INDIANAPOLIS PUBLIC TRANSPORTATION CORPORATION                        </t>
  </si>
  <si>
    <t xml:space="preserve">INTERACTIVE ELEMENTS, INC                                             </t>
  </si>
  <si>
    <t xml:space="preserve">INTERCITY TRANSIT                                                     </t>
  </si>
  <si>
    <t xml:space="preserve">INTERNATIONAL TRANSPORTATION LEARNING CENTER                          </t>
  </si>
  <si>
    <t xml:space="preserve">Interurban Transit Partnership                                        </t>
  </si>
  <si>
    <t xml:space="preserve">IOWA CITY TRANSIT                                                     </t>
  </si>
  <si>
    <t xml:space="preserve">IOWA DEPARTMENT OF TRANSPORTATION                                     </t>
  </si>
  <si>
    <t xml:space="preserve">Isherwood Enterprises, Inc. dba Custom Coach &amp; Limousine              </t>
  </si>
  <si>
    <t xml:space="preserve">JACK FAUCETT ASSOCIATES                                               </t>
  </si>
  <si>
    <t xml:space="preserve">JACKSON TRANSIT AUTHORITY                                             </t>
  </si>
  <si>
    <t xml:space="preserve">JACKSONVILLE TRANSPORTATION AUTHORITY                                 </t>
  </si>
  <si>
    <t xml:space="preserve">JACOBS ENGINEERING GROUP INC                                          </t>
  </si>
  <si>
    <t xml:space="preserve">JALBERT LEASING INC, (DBA) = C &amp; J TRAILWAYS                          </t>
  </si>
  <si>
    <t xml:space="preserve">JANESVILLE TRANSIT SYSTEM                                             </t>
  </si>
  <si>
    <t xml:space="preserve">JAT INC dba THRASHER BROTHERS TRAILWAYS                               </t>
  </si>
  <si>
    <t xml:space="preserve">JEFFERSON PARISH                                                      </t>
  </si>
  <si>
    <t xml:space="preserve">JOHNSON COUNTY TRANSIT                                                </t>
  </si>
  <si>
    <t xml:space="preserve">Kal Krishnan Consulting Service Inc                                   </t>
  </si>
  <si>
    <t xml:space="preserve">KALAMAZOO METRO TRANSIT                                               </t>
  </si>
  <si>
    <t xml:space="preserve">KALISPEL INDIAN COMMUNITY OF THE KALISPEL RESERVATION                 </t>
  </si>
  <si>
    <t xml:space="preserve">KANAWHA VALLEY REGIONAL TRANSPORTATION AUTHORITY                      </t>
  </si>
  <si>
    <t xml:space="preserve">KANSAS CITY AREA TRANSPORTATION AUTHORITY                             </t>
  </si>
  <si>
    <t xml:space="preserve">KANSAS DEPARTMENT OF TRANSPORTATION                                   </t>
  </si>
  <si>
    <t xml:space="preserve">KENOSHA, CITY OF INC                                                  </t>
  </si>
  <si>
    <t xml:space="preserve">KENTUCKY TRANSPORTATION CABINET                                       </t>
  </si>
  <si>
    <t xml:space="preserve">Kimley-Horn and Associates, Inc                                       </t>
  </si>
  <si>
    <t xml:space="preserve">KING COUNTY DEPARTMENT OF TRANSPORTATION                              </t>
  </si>
  <si>
    <t xml:space="preserve">KING COUNTY FERRY DISTRICT                                            </t>
  </si>
  <si>
    <t xml:space="preserve">KINGDOM COACH LLC                                                     </t>
  </si>
  <si>
    <t xml:space="preserve">KINGS COUNTY AREA PUBLIC TRANSIT AGENCY                               </t>
  </si>
  <si>
    <t xml:space="preserve">KIOWA TRIBE                                                           </t>
  </si>
  <si>
    <t xml:space="preserve">KITSAP TRANSIT                                                        </t>
  </si>
  <si>
    <t xml:space="preserve">KNOXVILLE-KNOX COUNTY COMMUNITY ACTION COMMITTEE                      </t>
  </si>
  <si>
    <t xml:space="preserve">LACROSSE MUNICIPAL TRANSIT UTILITY                                    </t>
  </si>
  <si>
    <t xml:space="preserve">LAKE COUNTY BOARD OF COUNTY COMMISSIONERS                             </t>
  </si>
  <si>
    <t xml:space="preserve">LAKELAND AREA MASS TRANSIT DISTRICT                                   </t>
  </si>
  <si>
    <t xml:space="preserve">LAKETRAN                                                              </t>
  </si>
  <si>
    <t xml:space="preserve">LAKEWAY AREA MPO/CITY OF MORRISTOWN                                   </t>
  </si>
  <si>
    <t xml:space="preserve">LANE TRANSIT DISTRICT                                                 </t>
  </si>
  <si>
    <t xml:space="preserve">LAWRENCE COUNTY PORT AUTHORITY                                        </t>
  </si>
  <si>
    <t>LAWRENCE COUNTY SOCIAL SERVICES INC dba LAWRENCE COUNTY SOCIAL SERVICE</t>
  </si>
  <si>
    <t xml:space="preserve">LCL INC/DBA GRAYLINE NASHVILLE                                        </t>
  </si>
  <si>
    <t xml:space="preserve">LEAGUE OF AMERICAN BICYCLISTS                                         </t>
  </si>
  <si>
    <t xml:space="preserve">LEE COUNTY TRANSIT                                                    </t>
  </si>
  <si>
    <t xml:space="preserve">LEECH LAKE BAND OF OJIBWE                                             </t>
  </si>
  <si>
    <t xml:space="preserve">LEHIGH AND NORTHAMPTON TRANSPORTATION AUTHORITY                       </t>
  </si>
  <si>
    <t xml:space="preserve">LICKING COUNTY TRANSIT BOARD                                          </t>
  </si>
  <si>
    <t xml:space="preserve">Little Rock Tours                                                     </t>
  </si>
  <si>
    <t xml:space="preserve">LIVINGSTON COUNTY ESSENTIAL        TRANSPORTATION SERVICE             </t>
  </si>
  <si>
    <t xml:space="preserve">LODI, CITY OF                                                         </t>
  </si>
  <si>
    <t xml:space="preserve">LOMPOC, CITY OF                                                       </t>
  </si>
  <si>
    <t xml:space="preserve">LONE STAR COACHES, INC                                                </t>
  </si>
  <si>
    <t xml:space="preserve">LOPEZ &amp; COMPANY, LLP                                                  </t>
  </si>
  <si>
    <t xml:space="preserve">LOS ANGELES COUNTY METROPOLITAN TRANSPORTATION AUTHORITY              </t>
  </si>
  <si>
    <t xml:space="preserve">LOUISIANA COACHES                                                     </t>
  </si>
  <si>
    <t xml:space="preserve">LOUISIANA DEPARTMENT OF TRANSPORTATION &amp; DEVELOPMENT                  </t>
  </si>
  <si>
    <t xml:space="preserve">LOWELL REGIONAL TRANSIT AUTHORITY                                     </t>
  </si>
  <si>
    <t xml:space="preserve">LOWER BRULE SIOUX TRIBE                                               </t>
  </si>
  <si>
    <t xml:space="preserve">LOWER RIO GRANDE VALLEY DEVELOPMENT COUNCIL                           </t>
  </si>
  <si>
    <t xml:space="preserve">LOWER SAVANNAH COUNCIL OF GOVERNMENTS                                 </t>
  </si>
  <si>
    <t xml:space="preserve">LUMMI TRIBE OF  THE LUMMI RESERVATION                                 </t>
  </si>
  <si>
    <t xml:space="preserve">LUZERNE COUNTY TRANSPORTATION AUTHORITY                               </t>
  </si>
  <si>
    <t xml:space="preserve">LYNX / CENTRAL FLORIDA REGIONAL TRANSPORTATION AUTHORITY              </t>
  </si>
  <si>
    <t xml:space="preserve">MACATAWA AREA EXPRESS                                                 </t>
  </si>
  <si>
    <t xml:space="preserve">MADERA, CITY OF                                                       </t>
  </si>
  <si>
    <t xml:space="preserve">MADISON COUNTY TRANSIT DISTRICT                                       </t>
  </si>
  <si>
    <t xml:space="preserve">MAGIC CARPET RIDE                                                     </t>
  </si>
  <si>
    <t xml:space="preserve">MAINE DEPARTMENT OF TRANSPORTATION                                    </t>
  </si>
  <si>
    <t xml:space="preserve">MANATEE COUNTY BOARD OF COUNTY COMMISSIONERS                          </t>
  </si>
  <si>
    <t xml:space="preserve">MANCHESTER TRANSIT AUTHORITY                                          </t>
  </si>
  <si>
    <t xml:space="preserve">MANLEY VILLAGE COUNCIL                                                </t>
  </si>
  <si>
    <t xml:space="preserve">MARIN COUNTY TRANSIT DISTRICT dba MARIN TRANIST                       </t>
  </si>
  <si>
    <t xml:space="preserve">MARTIN COUNTY BOARD OF COUNTY COMMISSIONERS                           </t>
  </si>
  <si>
    <t xml:space="preserve">MARYLAND DEPARTMENT OF TRANSPORTATION                                 </t>
  </si>
  <si>
    <t xml:space="preserve">MASHANTUCKET PEQUOT TRIBAL NATION dba FOXWOODS RESORT &amp; CASINO        </t>
  </si>
  <si>
    <t xml:space="preserve">MASSACHUSETTS BAY TRANSPORTATION AUTHORITY                            </t>
  </si>
  <si>
    <t xml:space="preserve">MASSACHUSETTS DEPARTMENT OF TRANSPORTATION                            </t>
  </si>
  <si>
    <t xml:space="preserve">MEETING THE CHALLENGE, INC                                            </t>
  </si>
  <si>
    <t xml:space="preserve">MEMPHIS AREA TRANSIT AUTHORITY                                        </t>
  </si>
  <si>
    <t xml:space="preserve">MENOMINEE INDIAN TRIBE OF WISCONSIN                                   </t>
  </si>
  <si>
    <t xml:space="preserve">MERCED COUNTY ASSOCIATION OF GOVERNMENTS                              </t>
  </si>
  <si>
    <t xml:space="preserve">MERRIMACK VALLEY REGIONAL TRANSIT AUTHORITY                           </t>
  </si>
  <si>
    <t xml:space="preserve">MESA COUNTY                                                           </t>
  </si>
  <si>
    <t xml:space="preserve">METRO                                                                 </t>
  </si>
  <si>
    <t xml:space="preserve">METRO REGIONAL TRANSIT AUTHORITY                                      </t>
  </si>
  <si>
    <t xml:space="preserve">METROPOLITAN ATLANTA RAPID TRANSIT AUTHORITY                          </t>
  </si>
  <si>
    <t xml:space="preserve">METROPOLITAN COUNCIL                                                  </t>
  </si>
  <si>
    <t xml:space="preserve">METROPOLITAN TRANSIT AUTHORITY                                        </t>
  </si>
  <si>
    <t xml:space="preserve">Metropolitan Transit Authority of Black Hawk County                   </t>
  </si>
  <si>
    <t xml:space="preserve">METROPOLITAN TRANSIT AUTHORITY OF HARRIS COUNTY                       </t>
  </si>
  <si>
    <t xml:space="preserve">METROPOLITAN TRANSIT SYSTEM / METROPOLITAN TRANSIT DEVELOPMENT BOARD  </t>
  </si>
  <si>
    <t xml:space="preserve">METROPOLITAN TULSA TRANSIT AUTHORITY                                  </t>
  </si>
  <si>
    <t xml:space="preserve">METROPOLITAN WASHINGTON COUNCIL OF GOVERNMENTS                        </t>
  </si>
  <si>
    <t xml:space="preserve">METROWEST REGIONAL TRANSIT AUTHORITY                                  </t>
  </si>
  <si>
    <t xml:space="preserve">MIAMI TRIBE OF OKLAHOMA                                               </t>
  </si>
  <si>
    <t xml:space="preserve">MIAMI VALLEY REGIONAL PLANNING COMMISSION                             </t>
  </si>
  <si>
    <t xml:space="preserve">MIAMI-DADE TRANSIT AGENCY                                             </t>
  </si>
  <si>
    <t xml:space="preserve">MICHIANA AREA COUNCIL OF GOVERNMENTS                                  </t>
  </si>
  <si>
    <t xml:space="preserve">MICHIGAN CITY TRANSIT                                                 </t>
  </si>
  <si>
    <t xml:space="preserve">MICHIGAN DEPARTMENT OF TRANSPORTATION                                 </t>
  </si>
  <si>
    <t xml:space="preserve">MID AMERICAN COACHES INC                                              </t>
  </si>
  <si>
    <t xml:space="preserve">MID MON VALLEY TRANSIT AUTHORITY                                      </t>
  </si>
  <si>
    <t xml:space="preserve">MID-AMERICA REGIONAL COUNCIL                                          </t>
  </si>
  <si>
    <t xml:space="preserve">MIDDLETOWN, CITY OF                                                   </t>
  </si>
  <si>
    <t xml:space="preserve">MID-OHIO VALLEY TRANSIT AUTHORITY                                     </t>
  </si>
  <si>
    <t xml:space="preserve">MID-REGION COUNCIL OF GOVERNMENTS                                     </t>
  </si>
  <si>
    <t xml:space="preserve">MILFORD TRANSIT DISTRICT                                              </t>
  </si>
  <si>
    <t xml:space="preserve">MILLIGAN &amp;CO., LLC                                                    </t>
  </si>
  <si>
    <t xml:space="preserve">MILWAUKEE CITY OF                                                     </t>
  </si>
  <si>
    <t xml:space="preserve">MILWAUKEE COUNTY, WISCONSIN                                           </t>
  </si>
  <si>
    <t xml:space="preserve">MINNEAPOLIS COMMUNITY &amp; TECHNICAL COLLEGE                             </t>
  </si>
  <si>
    <t xml:space="preserve">MINNESOTA DOT Office of Transit                                       </t>
  </si>
  <si>
    <t xml:space="preserve">MISSISSIPPI BAND OF CHOCTAW INDIANS                                   </t>
  </si>
  <si>
    <t xml:space="preserve">MISSISSIPPI DEPARTMENT OF TRANSPORTATION                              </t>
  </si>
  <si>
    <t xml:space="preserve">MISSOULA URBAN TRANSPORTATION DISTRICT                                </t>
  </si>
  <si>
    <t xml:space="preserve">MISSOURI DEPARTMENT OF TRANSPORTATION                                 </t>
  </si>
  <si>
    <t xml:space="preserve">MODESTO, CITY OF                                                      </t>
  </si>
  <si>
    <t xml:space="preserve">MONONGALIA COUNTY URBAN MASS TRANSIT AUTHORITY                        </t>
  </si>
  <si>
    <t xml:space="preserve">MONTACHUSETT REGIONAL TRANSIT      AUTHORITY                          </t>
  </si>
  <si>
    <t xml:space="preserve">MONTANA DEPARTMENT OF TRANSPORTATION                                  </t>
  </si>
  <si>
    <t xml:space="preserve">MONTEREY-SALINAS TRANSIT                                              </t>
  </si>
  <si>
    <t xml:space="preserve">Moore Iacofano Goltsman Inc  dba MIG                                  </t>
  </si>
  <si>
    <t xml:space="preserve">MORONGO BAND OF MISSION INDIANS                                       </t>
  </si>
  <si>
    <t xml:space="preserve">MUNCIE PUBLIC TRANSPORTATION CORPORATION                              </t>
  </si>
  <si>
    <t xml:space="preserve">MUNICIPAL TRANSPORTATION AGENCY/CITY AND COUNTY OF SAN FRANCISCO      </t>
  </si>
  <si>
    <t xml:space="preserve">MUNICIPALITY OF AGUADA                                                </t>
  </si>
  <si>
    <t xml:space="preserve">MUNICIPALITY OF ANCHORAGE                                             </t>
  </si>
  <si>
    <t xml:space="preserve">MUNICIPALITY OF CIALES                                                </t>
  </si>
  <si>
    <t xml:space="preserve">MUNICIPALITY OF DORADO                                                </t>
  </si>
  <si>
    <t xml:space="preserve">MUNICIPALITY OF HORMIGUEROS                                           </t>
  </si>
  <si>
    <t xml:space="preserve">MUNICIPALITY OF HUMACAO                                               </t>
  </si>
  <si>
    <t xml:space="preserve">MUNICIPALITY OF MANATI                                                </t>
  </si>
  <si>
    <t xml:space="preserve">MUNICIPALITY OF MAYAGUEZ                                              </t>
  </si>
  <si>
    <t xml:space="preserve">MUNICIPALITY OF VEGA ALTA                                             </t>
  </si>
  <si>
    <t xml:space="preserve">MUSCOGEE (CREEK) NATION                                               </t>
  </si>
  <si>
    <t xml:space="preserve">NAPA COUNTY TRANSPORTATION PLANNING AGENCY                            </t>
  </si>
  <si>
    <t xml:space="preserve">NASSAU COUNTY                                                         </t>
  </si>
  <si>
    <t xml:space="preserve">National Academy of Sciences - Transportation Research Board          </t>
  </si>
  <si>
    <t xml:space="preserve">NATIONAL CONFERENCE OF STATE LEGISLATURES                             </t>
  </si>
  <si>
    <t xml:space="preserve">NATIONAL EASTER SEAL SOCIETY, INC.  OFFICE OF GOVERNMENTAL AFFAIRS    </t>
  </si>
  <si>
    <t xml:space="preserve">NATIONAL RENEWABLE ENERGY LABORATORY                                  </t>
  </si>
  <si>
    <t xml:space="preserve">NAVAJO NATION                                                         </t>
  </si>
  <si>
    <t xml:space="preserve">NEBRASKA DEPARTMENT OF ROADS                                          </t>
  </si>
  <si>
    <t xml:space="preserve">NEPONSET VALLEY TRANSPORTATION MANAGEMENT ASSOC.                      </t>
  </si>
  <si>
    <t xml:space="preserve">NEVADA DEPARTMENT OF TRANSPORTATION                                   </t>
  </si>
  <si>
    <t xml:space="preserve">NEW HAMPSHIRE DEPARTMENT OF TRANSPORTATION                            </t>
  </si>
  <si>
    <t xml:space="preserve">NEW JERSEY TRANSIT CORPORATION                                        </t>
  </si>
  <si>
    <t xml:space="preserve">NEW MEXICO DEPARTMENT OF TRANSPORTATION                               </t>
  </si>
  <si>
    <t xml:space="preserve">NEW YORK CITY DEPARTMENT OF TRANSPORTATION                            </t>
  </si>
  <si>
    <t xml:space="preserve">NEW YORK METROPOLITAN TRANSPORTATION AUTHORITY                        </t>
  </si>
  <si>
    <t xml:space="preserve">NEW YORK STATE DEPARTMENT OF TRANSPORTATION                           </t>
  </si>
  <si>
    <t xml:space="preserve">NEZ PERCE TRIBE                                                       </t>
  </si>
  <si>
    <t xml:space="preserve">NIAGARA FRONTIER TRANSPORTATION AUTHORITY                             </t>
  </si>
  <si>
    <t xml:space="preserve">NOATAK NATIVE VILLAGE OF                                              </t>
  </si>
  <si>
    <t xml:space="preserve">NOORVIK NATIVE COMMUNITY                                              </t>
  </si>
  <si>
    <t xml:space="preserve">NORTH CAROLINA DEPARTMENT OF TRANSPORTATION                           </t>
  </si>
  <si>
    <t xml:space="preserve">NORTH CENTRAL TEXAS COUNCIL OF GOVERNMENTS                            </t>
  </si>
  <si>
    <t xml:space="preserve">NORTH DAKOTA DEPARTMENT OF TRANSPORTATION                             </t>
  </si>
  <si>
    <t xml:space="preserve">NORTH FRONT RANGE MPO                                                 </t>
  </si>
  <si>
    <t xml:space="preserve">NORTH SAN DIEGO COUNTY TRANSIT DEVELOPMENT BOARD                      </t>
  </si>
  <si>
    <t xml:space="preserve">NORTHEAST OHIO AREAWIDE COORDINATING AGENCY                           </t>
  </si>
  <si>
    <t xml:space="preserve">Northern Arizona  Intergovernmenta Public Transportation Authority    </t>
  </si>
  <si>
    <t xml:space="preserve">NORTHERN CHEYENNE TRIBE                                               </t>
  </si>
  <si>
    <t xml:space="preserve">NORTHERN INDIANA   COMMUTER TRANSPORTATION DISTRICT                   </t>
  </si>
  <si>
    <t xml:space="preserve">NORTHERN NEW ENGLAND PASSENGER RAIL AUTHORITY                         </t>
  </si>
  <si>
    <t xml:space="preserve">NORTHERN VIRGINIA TRANSPORTATION COMMISSION                           </t>
  </si>
  <si>
    <t xml:space="preserve">NORTHFORK RNCHRIA MONO INDIANS dba NORTH FORK RANCHERIA               </t>
  </si>
  <si>
    <t xml:space="preserve">NORTHWESTERN INDIANA REGIONAL PLANNING COMMISSION                     </t>
  </si>
  <si>
    <t xml:space="preserve">NORWALK, CITY OF                                                      </t>
  </si>
  <si>
    <t xml:space="preserve">OGLALA SIOUX TRIBE DEPARTMENT OF TRANSPORTATION                       </t>
  </si>
  <si>
    <t xml:space="preserve">OHIO DEPT. OF TRANSPORTATION                                          </t>
  </si>
  <si>
    <t xml:space="preserve">OHIO-KENTUCKY-INDIANA REGIONAL     COUNCIL OF GOVERNMENTS             </t>
  </si>
  <si>
    <t xml:space="preserve">OKLAHOMA DEPARTMENT OF TRANSPORTATION                                 </t>
  </si>
  <si>
    <t xml:space="preserve">OMAHA METRO AREA TRANSIT                                              </t>
  </si>
  <si>
    <t xml:space="preserve">OMAHA TRIBE OF NEBRASKA                                               </t>
  </si>
  <si>
    <t xml:space="preserve">OMAHA-COUNCIL BLUFFS METROPOLITAN AREA PLANNING AGENCY                </t>
  </si>
  <si>
    <t xml:space="preserve">OMNITRANS                                                             </t>
  </si>
  <si>
    <t xml:space="preserve">ORANGE COUNTY                                                         </t>
  </si>
  <si>
    <t xml:space="preserve">ORANGE COUNTY TRANSPORTATION AUTHORITY                                </t>
  </si>
  <si>
    <t xml:space="preserve">OREGON DEPARTMENT OF TRANSPORTATION                                   </t>
  </si>
  <si>
    <t xml:space="preserve">OSHKOSH TRANSIT SYSTEM                                                </t>
  </si>
  <si>
    <t xml:space="preserve">OZARK REGIONAL TRANSIT                                                </t>
  </si>
  <si>
    <t xml:space="preserve">OZAUKEE COUNTY TRANSIT                                                </t>
  </si>
  <si>
    <t xml:space="preserve">PACIFIC COACHWAYS CHARTER SERVICES INC.                               </t>
  </si>
  <si>
    <t xml:space="preserve">PEE DEE REGIONAL TRANSPORTATION AUTHORITY INC                         </t>
  </si>
  <si>
    <t xml:space="preserve">PENNSYLVANIA DEPARTMENT OF TRANSPORTATION                             </t>
  </si>
  <si>
    <t xml:space="preserve">PGH WONG ENGINEERING, INC                                             </t>
  </si>
  <si>
    <t xml:space="preserve">Phoenix, City of                                                      </t>
  </si>
  <si>
    <t xml:space="preserve">PIEDMONT AUTHORITY FOR REGIONAL TRANSPORTATION (PART)                 </t>
  </si>
  <si>
    <t xml:space="preserve">PIERCE COUNTY PUBLIC TRANSPORTATION BENEFIT AREA AUTHORITY            </t>
  </si>
  <si>
    <t xml:space="preserve">PINELLAS COUNTY METROPOLITAN PLANNING ORGANIZATION                    </t>
  </si>
  <si>
    <t xml:space="preserve">PINELLAS SUNCOAST TRANSIT AUTHORITY                                   </t>
  </si>
  <si>
    <t xml:space="preserve">PIONEER VALLEY TRANSIT AUTHORITY                                      </t>
  </si>
  <si>
    <t xml:space="preserve">PLANIT NOW, LLC                                                       </t>
  </si>
  <si>
    <t xml:space="preserve">PLANNERS COLLABORATIVE, INC.                                          </t>
  </si>
  <si>
    <t xml:space="preserve">PLYMOUTH &amp; BROCKTON                                                   </t>
  </si>
  <si>
    <t xml:space="preserve">PMO PARTNERSHIP JV LLC                                                </t>
  </si>
  <si>
    <t xml:space="preserve">POLK COUNTY BOARD OF COUNTY COMMISSIONERS                             </t>
  </si>
  <si>
    <t xml:space="preserve">PONCA TRIBE OF NEBRASKA                                               </t>
  </si>
  <si>
    <t xml:space="preserve">PONCA TRIBE OF OKLAHOMA                                               </t>
  </si>
  <si>
    <t xml:space="preserve">PORT AUTHORITY OF ALLEGHENY COUNTY                                    </t>
  </si>
  <si>
    <t xml:space="preserve">PORT AUTHORITY OF NEW YORK AND NEW JERSEY                             </t>
  </si>
  <si>
    <t xml:space="preserve">PORT AUTHORITY TRANS-HUDSON CORPORATION                               </t>
  </si>
  <si>
    <t xml:space="preserve">PORTAGE AREA REGIONAL TRANSPORTATION AUTHORITY                        </t>
  </si>
  <si>
    <t xml:space="preserve">PORTERVILLE, CITY OF                                                  </t>
  </si>
  <si>
    <t xml:space="preserve">POST ROAD STAGES INC                                                  </t>
  </si>
  <si>
    <t xml:space="preserve">POTOMAC AND RAPPAHANNOCK TRANSPORTATION COMMISSION                    </t>
  </si>
  <si>
    <t xml:space="preserve">PRAIRIE BAND OF POTAWATOMI NATION                                     </t>
  </si>
  <si>
    <t xml:space="preserve">PREMIER COACH COMPANY, INC                                            </t>
  </si>
  <si>
    <t xml:space="preserve">PRICE WATERHOUSE COOPERS LLP                                          </t>
  </si>
  <si>
    <t xml:space="preserve">PSAV PRESENTATION SERVICES                                            </t>
  </si>
  <si>
    <t xml:space="preserve">PUERTO RICO HIGHWAY AND TRANSPORTATION AUTHORITY                      </t>
  </si>
  <si>
    <t xml:space="preserve">PUERTO RICO PORTS AUTHORITY - DEVELOPMENT DEPARTMENT                  </t>
  </si>
  <si>
    <t xml:space="preserve">PUGET SOUND REGIONAL COUNCIL                                          </t>
  </si>
  <si>
    <t xml:space="preserve">PUTNAM COUNTY                                                         </t>
  </si>
  <si>
    <t xml:space="preserve">QI TECH LLC                                                           </t>
  </si>
  <si>
    <t xml:space="preserve">Quartz Valley Indian Reservation                                      </t>
  </si>
  <si>
    <t xml:space="preserve">RED LAKE BAND OF CHIPPEWA INDIANS                                     </t>
  </si>
  <si>
    <t xml:space="preserve">RED ROSE TRANSIT AUTHORITY                                            </t>
  </si>
  <si>
    <t xml:space="preserve">REDDING AREA BUS AUTHORITY                                            </t>
  </si>
  <si>
    <t xml:space="preserve">REGIONAL PLANNING COMMISSION                                          </t>
  </si>
  <si>
    <t xml:space="preserve">REGIONAL TRANSIT AUTHORITY                                            </t>
  </si>
  <si>
    <t xml:space="preserve">REGIONAL TRANSPORTATION AUTHORITY                                     </t>
  </si>
  <si>
    <t xml:space="preserve">REGIONAL TRANSPORTATION COMMISSION OF WASHOE COUNTY                   </t>
  </si>
  <si>
    <t xml:space="preserve">REGIONAL TRANSPORTATION DISTRICT                                      </t>
  </si>
  <si>
    <t xml:space="preserve">RESOURCE SYSTEMS GROUPS INC                                           </t>
  </si>
  <si>
    <t xml:space="preserve">RHODE ISLAND DEPARTMENT OF TRANSPORTATION                             </t>
  </si>
  <si>
    <t xml:space="preserve">RHODE ISLAND PUBLIC TRANSIT AUTHORITY                                 </t>
  </si>
  <si>
    <t xml:space="preserve">RICHLAND COUNTY TRANSIT BOARD                                         </t>
  </si>
  <si>
    <t xml:space="preserve">RIO METRO REGIONAL TRANSIT DISTRICT                                   </t>
  </si>
  <si>
    <t xml:space="preserve">RIVER PARISHES TRANSIT AUTHORITY                                      </t>
  </si>
  <si>
    <t xml:space="preserve">River Valley Metro Mass Transit District                              </t>
  </si>
  <si>
    <t xml:space="preserve">RIVER VALLEY TRANSIT (FORMALLY WILLIAMSPORT BUREAU OF TRANSPORTATION) </t>
  </si>
  <si>
    <t xml:space="preserve">RIVERSIDE TRANSIT AGENCY                                              </t>
  </si>
  <si>
    <t xml:space="preserve">RIVERSIDE, CITY OF                                                    </t>
  </si>
  <si>
    <t xml:space="preserve">ROARING FORK TRANSPORTATION AUTHORITY                                 </t>
  </si>
  <si>
    <t xml:space="preserve">ROCHESTER-GENESEE REGIONAL TRANSPORTATION AUTHORITY                   </t>
  </si>
  <si>
    <t xml:space="preserve">ROCK ISLAND COUNTY METROPOLITAN MASS TRANSIT DISTRICT                 </t>
  </si>
  <si>
    <t xml:space="preserve">ROCKFORD MASS TRANSIT DISTRICT                                        </t>
  </si>
  <si>
    <t xml:space="preserve">ROCKLAND COUNTY DEPARTMENT OF PUBLIC TRANSPORTATION                   </t>
  </si>
  <si>
    <t xml:space="preserve">ROGUE VALLEY TRANSPORTATION  DISTRICT                                 </t>
  </si>
  <si>
    <t xml:space="preserve">RUTGERS, THE STATE UNIVERSITY                                         </t>
  </si>
  <si>
    <t xml:space="preserve">SACRAMENTO AREA COUNCIL OF GOVERNMENTS                                </t>
  </si>
  <si>
    <t xml:space="preserve">SACRAMENTO REGIONAL TRANSIT DISTRICT                                  </t>
  </si>
  <si>
    <t xml:space="preserve">Saginaw Transit Authority Regional Services (STARS)                   </t>
  </si>
  <si>
    <t xml:space="preserve">SALEM AREA MASS TRANSIT DISTRICT                                      </t>
  </si>
  <si>
    <t xml:space="preserve">SAN DIEGO ASSOCIATION OF GOVERNMENTS                                  </t>
  </si>
  <si>
    <t xml:space="preserve">SAN FRANCISCO BAY AREA WATER EMERGENCY TRANSPORTATION AUTHORITY       </t>
  </si>
  <si>
    <t xml:space="preserve">SAN JOAQUIN REGIONAL RAIL COMMISSION                                  </t>
  </si>
  <si>
    <t xml:space="preserve">SAN JOAQUIN REGIONAL TRANSIT DISTRICT                                 </t>
  </si>
  <si>
    <t xml:space="preserve">SAN LUIS OBISPO REGIONAL TRANSIT AUTHORITY                            </t>
  </si>
  <si>
    <t xml:space="preserve">SAN LUIS OBISPO, CITY OF                                              </t>
  </si>
  <si>
    <t xml:space="preserve">SANDUSKY TRANSIT SYSTEM                                               </t>
  </si>
  <si>
    <t xml:space="preserve">SANTA ANA PUEBLO                                                      </t>
  </si>
  <si>
    <t xml:space="preserve">SANTA CLARA VALLEY TRANSPORTATION AUTHORITY                           </t>
  </si>
  <si>
    <t xml:space="preserve">SANTA CRUZ METROPOLITAN TRANSIT DISTRICT                              </t>
  </si>
  <si>
    <t xml:space="preserve">SANTA MARIA AREA TRANSIT, CITY OF                                     </t>
  </si>
  <si>
    <t xml:space="preserve">SANTEE SIOUX NATION                                                   </t>
  </si>
  <si>
    <t xml:space="preserve">SARASOTA COUNTY TRANSPORTATION AUTHORITY                              </t>
  </si>
  <si>
    <t xml:space="preserve">Sauk-Suiattle Indian Tribe                                            </t>
  </si>
  <si>
    <t xml:space="preserve">SCIENCE APPLICATIONS INTERNATIONAL CORPORATION                        </t>
  </si>
  <si>
    <t xml:space="preserve">SEMINOLE NATION OF OKLAHOMA                                           </t>
  </si>
  <si>
    <t xml:space="preserve">SHAW INFRASTRUCTURE, INC                                              </t>
  </si>
  <si>
    <t xml:space="preserve">SHOSHONE-BANNOCK TRIBES                                               </t>
  </si>
  <si>
    <t xml:space="preserve">SILVERADO STAGES, INC                                                 </t>
  </si>
  <si>
    <t xml:space="preserve">SIMI VALLEY, CITY OF                                                  </t>
  </si>
  <si>
    <t xml:space="preserve">SITKA TRIBE of Alaska                                                 </t>
  </si>
  <si>
    <t xml:space="preserve">SKAGIT TRANSIT SYSTEM                                                 </t>
  </si>
  <si>
    <t xml:space="preserve">SKOKOMISH INDIAN TRIBE OF THE SKOKOMISH RESERVATION                   </t>
  </si>
  <si>
    <t xml:space="preserve">SNOHOMISH COUNTY PUBLIC TRANS. BENEFIT AREA CORP.                     </t>
  </si>
  <si>
    <t xml:space="preserve">SOUTH BEND PUBLIC TRANSPORTATION   CORPORATION                        </t>
  </si>
  <si>
    <t xml:space="preserve">SOUTH CAROLINA DEPARTMENT OF TRANSPORTATION                           </t>
  </si>
  <si>
    <t xml:space="preserve">SOUTH DAKOTA DEPARTMENT OF TRANSPORTATION                             </t>
  </si>
  <si>
    <t xml:space="preserve">South Portland, City of                                               </t>
  </si>
  <si>
    <t xml:space="preserve">SOUTHEAST MICHIGAN COUNCIL OF GOVERNMENTS                             </t>
  </si>
  <si>
    <t xml:space="preserve">SOUTHEASTERN PENNSYLVANIA TRANSPORTATION AUTHORITY                    </t>
  </si>
  <si>
    <t xml:space="preserve">SOUTHEASTERN REGIONAL TRANSIT AUTHORITY                               </t>
  </si>
  <si>
    <t xml:space="preserve">SOUTHEASTERN STAGES INC                                               </t>
  </si>
  <si>
    <t xml:space="preserve">SOUTHERN CALIFORNIA ASSOCIATION OF GOVERNMENTS                        </t>
  </si>
  <si>
    <t xml:space="preserve">Southern California Regional Rail Authority                           </t>
  </si>
  <si>
    <t xml:space="preserve">SOUTHERN CALIFORNIA REGIONAL TRANSIT TRAINING CONSORTIUM              </t>
  </si>
  <si>
    <t xml:space="preserve">SOUTHERN NEVADA, REGIONAL TRANSPORTATION COMMISSION OF                </t>
  </si>
  <si>
    <t xml:space="preserve">SOUTHERN UTE INDIAN TRIBE                                             </t>
  </si>
  <si>
    <t xml:space="preserve">SOUTHWEST OHIO REGIONAL TRANSIT AUTHORITY                             </t>
  </si>
  <si>
    <t xml:space="preserve">SOUTHWESTERN PENNSYLVANIA COMMISSION                                  </t>
  </si>
  <si>
    <t xml:space="preserve">SPIRIT COACH, LLC                                                     </t>
  </si>
  <si>
    <t xml:space="preserve">SPOKANE TRANSIT AUTHORITY                                             </t>
  </si>
  <si>
    <t xml:space="preserve">SPRINGFIELD MASS TRANSIT DISTRICT                                     </t>
  </si>
  <si>
    <t xml:space="preserve">ST. CLOUD METROPOLITAN TRANSIT     COMMISSION                         </t>
  </si>
  <si>
    <t xml:space="preserve">ST. JOHNS COUNTY, FLORIDA                                             </t>
  </si>
  <si>
    <t xml:space="preserve">ST. LUCIE COUNTY BOARD OF COUNTY COMMISSIONERS                        </t>
  </si>
  <si>
    <t xml:space="preserve">ST. TAMMANY PARISH GOVERNMENT                                         </t>
  </si>
  <si>
    <t xml:space="preserve">Stantec Consulting, Inc                                               </t>
  </si>
  <si>
    <t xml:space="preserve">Stark Area Regional Transit Authority                                 </t>
  </si>
  <si>
    <t xml:space="preserve">STATE OF HAWAII, DEPARTMENT OF TRANSPORTATION                         </t>
  </si>
  <si>
    <t xml:space="preserve">STATELINE MASS TRANSIT DISTRICT                                       </t>
  </si>
  <si>
    <t xml:space="preserve">STEEL VALLEY REGIONAL TRANSIT AUTH                                    </t>
  </si>
  <si>
    <t xml:space="preserve">STILLAGUAMISH TRIBE OF INDIANS                                        </t>
  </si>
  <si>
    <t xml:space="preserve">STOUTS CHARTER SERVICE, INC                                           </t>
  </si>
  <si>
    <t xml:space="preserve">STV, Incorporated                                                     </t>
  </si>
  <si>
    <t xml:space="preserve">SUBURBAN BUS DIVISION - RTA                                           </t>
  </si>
  <si>
    <t xml:space="preserve">SUBURBAN MOBILITY AUTHORITY FOR REGIONAL TRANSPORTATION               </t>
  </si>
  <si>
    <t xml:space="preserve">SUNLINE TRANSIT AGENCY                                                </t>
  </si>
  <si>
    <t xml:space="preserve">SUSANVILLE INDIAN RANCHERIA                                           </t>
  </si>
  <si>
    <t xml:space="preserve">T R Y INC / DBA = YOUNG TRANSPORTATION                                </t>
  </si>
  <si>
    <t xml:space="preserve">TARGHEE REGIONAL PUBLIC TRANSPORTATION AUTHORITY                      </t>
  </si>
  <si>
    <t xml:space="preserve">TENNESSEE DEPARTMENT OF TRANSPORTATION                                </t>
  </si>
  <si>
    <t xml:space="preserve">TETLIN VILLAGE COUNCIL                                                </t>
  </si>
  <si>
    <t xml:space="preserve">TEXARKANA URBAN TRANSIT DISTRICT                                      </t>
  </si>
  <si>
    <t xml:space="preserve">TEXAS A&amp;M TRANSPORTATION INSTITUTE                                    </t>
  </si>
  <si>
    <t xml:space="preserve">TEXAS DEPARTMENT OF TRANSPORTATION                                    </t>
  </si>
  <si>
    <t xml:space="preserve">TEXAS TRANSPORTATION INSTITUTE                                        </t>
  </si>
  <si>
    <t xml:space="preserve">TEXOMA AREA PARATRANSIT-SYSTEM, INCORPORATED                          </t>
  </si>
  <si>
    <t xml:space="preserve">The City of Dubuque                                                   </t>
  </si>
  <si>
    <t xml:space="preserve">THE GULF COAST CENTER                                                 </t>
  </si>
  <si>
    <t xml:space="preserve">THE TULALIP TRIBES OF WASHINGTON                                      </t>
  </si>
  <si>
    <t xml:space="preserve">TOLEDO AREA REGIONAL TRANSIT AUTHORITY                                </t>
  </si>
  <si>
    <t xml:space="preserve">TOMPKINS COUNTY                                                       </t>
  </si>
  <si>
    <t xml:space="preserve">TOP OF ALABAMA REGIONAL COUNCIL OF GOVERNMENT                         </t>
  </si>
  <si>
    <t xml:space="preserve">TOPEKA METROPOLITAN TRANSIT AUTHORITY                                 </t>
  </si>
  <si>
    <t xml:space="preserve">TORRANCE, CITY OF                                                     </t>
  </si>
  <si>
    <t xml:space="preserve">TOWN OF BABYLON                                                       </t>
  </si>
  <si>
    <t xml:space="preserve">TOWN OF BERTHOUD                                                      </t>
  </si>
  <si>
    <t xml:space="preserve">TOWN OF BLACKSBURG                                                    </t>
  </si>
  <si>
    <t xml:space="preserve">TOWN OF CARY                                                          </t>
  </si>
  <si>
    <t xml:space="preserve">TOWN OF CHAPEL HILL                                                   </t>
  </si>
  <si>
    <t xml:space="preserve">TOWN OF ESTES PARK                                                    </t>
  </si>
  <si>
    <t xml:space="preserve">TRANSIT AUTHORITY OF LEXINGTON-FAYETTE URBAN COUNTY GOVT.             </t>
  </si>
  <si>
    <t xml:space="preserve">TRANSIT AUTHORITY OF NORTHERN KENTUCKY                                </t>
  </si>
  <si>
    <t xml:space="preserve">TRANSIT AUTHORITY OF RIVER CITY                                       </t>
  </si>
  <si>
    <t xml:space="preserve">TRANSIT JOINT POWERS AUTH FOR MERCED COUNTY                           </t>
  </si>
  <si>
    <t xml:space="preserve">TRANSPORTATION AND MOTOR BUSES FOR PUBLIC USE AUTHORITY               </t>
  </si>
  <si>
    <t xml:space="preserve">TRANSPORTATION DISTRICT COMMISSION OF HAMPTON ROADS                   </t>
  </si>
  <si>
    <t>TRANSPORTATION, FLORIDA DEPARTMENT OF - DBA: SOUTH FLORIDA REGIONAL TR</t>
  </si>
  <si>
    <t xml:space="preserve">TREASURY AGENCY SERVICES                                              </t>
  </si>
  <si>
    <t xml:space="preserve">TRIANGLE TRANSIT AUTHORITY                                            </t>
  </si>
  <si>
    <t xml:space="preserve">TRI-COUNTY METROPOLITAN TRANSPORTATION DISTRICT OF OREGON             </t>
  </si>
  <si>
    <t xml:space="preserve">TRI-COUNTY MPO/TRANSITION LINKAGE PARTNERSHIP                         </t>
  </si>
  <si>
    <t xml:space="preserve">TRI-STATE TRANSIT AUTHORITY                                           </t>
  </si>
  <si>
    <t xml:space="preserve">TRUMBULL COUNTY TRANSIT BOARD                                         </t>
  </si>
  <si>
    <t xml:space="preserve">TUCSON, CITY OF                                                       </t>
  </si>
  <si>
    <t xml:space="preserve">TURLOCK, CITY OF                                                      </t>
  </si>
  <si>
    <t xml:space="preserve">TUSCALOOSA COUNTY PARKING AND TRANSIT AUTHORITY                       </t>
  </si>
  <si>
    <t xml:space="preserve">TWIN CITIES  AREA TRANSPORTATION AUTHORITY                            </t>
  </si>
  <si>
    <t xml:space="preserve">U.S. DEPARTMENT OF AGRICULTURE / FOREST SERVICE                       </t>
  </si>
  <si>
    <t xml:space="preserve">U.S. DEPARTMENT OF INTERIOR / NATIONAL PARK SERVICE                   </t>
  </si>
  <si>
    <t xml:space="preserve">U.S. DEPARTMENT OF THE INTERIOR / FISH &amp; WILDLIFE SERVICE             </t>
  </si>
  <si>
    <t xml:space="preserve">ULSTER COUNTY                                                         </t>
  </si>
  <si>
    <t xml:space="preserve">UNITED KEETOOWAH BAND OF CHEROKEE INDIANS IN OKLAHOMA                 </t>
  </si>
  <si>
    <t xml:space="preserve">UNIVERSITY  OF IOWA THE INC                                           </t>
  </si>
  <si>
    <t xml:space="preserve">UNIVERSITY OF NEW HAMPSHIRE                                           </t>
  </si>
  <si>
    <t xml:space="preserve">UNIVERSITY OF SOUTH FLORIDA                                           </t>
  </si>
  <si>
    <t xml:space="preserve">UNIVERSITY OF TENNESSEE                                               </t>
  </si>
  <si>
    <t xml:space="preserve">URBAN ENGINEERS                                                       </t>
  </si>
  <si>
    <t xml:space="preserve">URBAN REDEVELOPMENT AUTH OF PITTSBURGH                                </t>
  </si>
  <si>
    <t xml:space="preserve">US DEPARTMENT OF COMMERCE                                             </t>
  </si>
  <si>
    <t xml:space="preserve">UTAH DEPARTMENT OF TRANSPORTATION                                     </t>
  </si>
  <si>
    <t xml:space="preserve">UTAH TRANSIT AUTHORITY                                                </t>
  </si>
  <si>
    <t xml:space="preserve">VACAVILLE, CITY OF                                                    </t>
  </si>
  <si>
    <t xml:space="preserve">VALLEY REGIONAL TRANSIT                                               </t>
  </si>
  <si>
    <t xml:space="preserve">Ventura County Transportation Commission                              </t>
  </si>
  <si>
    <t xml:space="preserve">VERMONT AGENCY OF TRANSPORTATION                                      </t>
  </si>
  <si>
    <t xml:space="preserve">VIA METROPOLITAN TRANSIT AUTHORITY                                    </t>
  </si>
  <si>
    <t xml:space="preserve">VICTOR VALLEY TRANSIT AUTHORITY                                       </t>
  </si>
  <si>
    <t xml:space="preserve">VIRGIN ISLANDS DEPARTMENT OF PUBLIC WORKS                             </t>
  </si>
  <si>
    <t xml:space="preserve">VIRGINIA DEPARTMENT OF RAIL AND PUBLIC TRANSPORTATION                 </t>
  </si>
  <si>
    <t>VIRGINIA POLYTECHNIC INSTITUTE &amp; STATE UNIVERSITY/CENTER FOR ORGANIZAT</t>
  </si>
  <si>
    <t xml:space="preserve">VISALIA, CITY OF                                                      </t>
  </si>
  <si>
    <t xml:space="preserve">VISION TOURS LLC                                                      </t>
  </si>
  <si>
    <t xml:space="preserve">VOLPE NATIONAL TRANSP SYSTEMS CENTER                                  </t>
  </si>
  <si>
    <t xml:space="preserve">VOLUSIA TRANSPORTATION AUTHORITY                                      </t>
  </si>
  <si>
    <t xml:space="preserve">WASHINGTON COUNTY                                                     </t>
  </si>
  <si>
    <t xml:space="preserve">WASHINGTON COUNTY TRANSIT SERVICES                                    </t>
  </si>
  <si>
    <t xml:space="preserve">WASHINGTON METROPOLITAN AREA TRANSIT AUTHORITY (WMATA)                </t>
  </si>
  <si>
    <t xml:space="preserve">WASHINGTON STATE DEPT. OF TRANSPORTATION                              </t>
  </si>
  <si>
    <t xml:space="preserve">WEST BEND CITY OF                                                     </t>
  </si>
  <si>
    <t xml:space="preserve">WEST VIRGINIA DEPARTMENT OF TRANSPORTATION                            </t>
  </si>
  <si>
    <t xml:space="preserve">WESTCHESTER COUNTY DEPARTMENT OF TRANSPORTATION                       </t>
  </si>
  <si>
    <t xml:space="preserve">WESTERN CONTRA COSTA TRANSIT AUTHORITY                                </t>
  </si>
  <si>
    <t xml:space="preserve">WESTERN PIEDMONT REGIONAL TRANSIT AUTHORITY                           </t>
  </si>
  <si>
    <t xml:space="preserve">WESTERN RESERVE TRANSIT AUTHORITY                                     </t>
  </si>
  <si>
    <t xml:space="preserve">WESTERN TRANSPORTATION INSTITUTE/MONTANA STATE UNIVERSITY             </t>
  </si>
  <si>
    <t xml:space="preserve">WHATCOM TRANSPORTATION AUTHORITY                                      </t>
  </si>
  <si>
    <t>WHITE EARTH BAND OF MINNESOTA CHIPPEWAS/WHITE EARTH RESERVATION TRIBAL</t>
  </si>
  <si>
    <t xml:space="preserve">WHITE KNIGHT LIMOUSINE, INC                                           </t>
  </si>
  <si>
    <t xml:space="preserve">WICHITA  AREA METROPOLITAN PLANNING ORGANIZATION                      </t>
  </si>
  <si>
    <t xml:space="preserve">WILLIAMSBURG AREA TRANSIT AUTHORITY (FORMERLY JCCT)                   </t>
  </si>
  <si>
    <t xml:space="preserve">WINNEBAGO TRIBE OF NEBRASKA                                           </t>
  </si>
  <si>
    <t xml:space="preserve">WISCONSIN CENTER DISTRICT                                             </t>
  </si>
  <si>
    <t xml:space="preserve">WISCONSIN DEPT. OF TRANSPORTATION/BUREAU OF TRANSIT                   </t>
  </si>
  <si>
    <t xml:space="preserve">WISCONSIN STATE - SOUTHEASTERN     REGIONAL PLANNING COMMISSION       </t>
  </si>
  <si>
    <t xml:space="preserve">WORCESTER REGIONAL TRANSIT AUTHORITY                                  </t>
  </si>
  <si>
    <t xml:space="preserve">WYOMING DEPARTMENT OF TRANSPORTATION                                  </t>
  </si>
  <si>
    <t xml:space="preserve">YANKTON SIOUX TRIBE dba FORT RANDALL CASINO                           </t>
  </si>
  <si>
    <t xml:space="preserve">YOLO COUNTY TRANSPORTATION DISTRICT                                   </t>
  </si>
  <si>
    <t xml:space="preserve">YORK COUNTY TRANSPORTATION AUTHORITY                                  </t>
  </si>
  <si>
    <t xml:space="preserve">YUBA-SUTTER TRANSIT AUTHORITY                                         </t>
  </si>
  <si>
    <t xml:space="preserve">YUMA COUNTY INTERGOVERNMENTAL PUBLIC TRANSPORTATION AUTHORITY         </t>
  </si>
  <si>
    <t xml:space="preserve">YUROK TRIBE                                                           </t>
  </si>
  <si>
    <t>Recipient Name</t>
  </si>
  <si>
    <t>TOTAL</t>
  </si>
  <si>
    <t>State</t>
  </si>
  <si>
    <t>Illinois</t>
  </si>
  <si>
    <t>Texas</t>
  </si>
  <si>
    <t>Michigan</t>
  </si>
  <si>
    <t>California</t>
  </si>
  <si>
    <t>Washington</t>
  </si>
  <si>
    <t>Minnsesota</t>
  </si>
  <si>
    <t>New York</t>
  </si>
  <si>
    <t>Oregon</t>
  </si>
  <si>
    <t>Indiana</t>
  </si>
  <si>
    <t>Missouri</t>
  </si>
  <si>
    <t>Arizona</t>
  </si>
  <si>
    <t>Tennessee</t>
  </si>
  <si>
    <t>New Jersey</t>
  </si>
  <si>
    <t>Louisiana</t>
  </si>
  <si>
    <t>Florida</t>
  </si>
  <si>
    <t>Pennsylvania</t>
  </si>
  <si>
    <t>Puerto Rico</t>
  </si>
  <si>
    <t>Alabama</t>
  </si>
  <si>
    <t>Iowa</t>
  </si>
  <si>
    <t>Kansas</t>
  </si>
  <si>
    <t>Nevada</t>
  </si>
  <si>
    <t>New Mexico</t>
  </si>
  <si>
    <t>North Carolina</t>
  </si>
  <si>
    <t>North Dakota</t>
  </si>
  <si>
    <t>Alaska</t>
  </si>
  <si>
    <t>Colorado</t>
  </si>
  <si>
    <t>Montana</t>
  </si>
  <si>
    <t>Ohio</t>
  </si>
  <si>
    <t>Rhode Island</t>
  </si>
  <si>
    <t>South Carolina</t>
  </si>
  <si>
    <t>South Dakota</t>
  </si>
  <si>
    <t>Utah</t>
  </si>
  <si>
    <t>Virginia</t>
  </si>
  <si>
    <t>Georgia</t>
  </si>
  <si>
    <t>Massachusetts</t>
  </si>
  <si>
    <t>District of Columbia</t>
  </si>
  <si>
    <t>West Virginia</t>
  </si>
  <si>
    <t>Wisconsin</t>
  </si>
  <si>
    <t>Maryland</t>
  </si>
  <si>
    <t>Arkansas</t>
  </si>
  <si>
    <t>Idaho</t>
  </si>
  <si>
    <t>Nebraska</t>
  </si>
  <si>
    <t>Wyoming</t>
  </si>
  <si>
    <t>Kentucky</t>
  </si>
  <si>
    <t>Delaware</t>
  </si>
  <si>
    <t>New Hampshire</t>
  </si>
  <si>
    <t>Mississippi</t>
  </si>
  <si>
    <t>Vermont</t>
  </si>
  <si>
    <t>Connecticut</t>
  </si>
  <si>
    <t>Hawaii</t>
  </si>
  <si>
    <t>Maine</t>
  </si>
  <si>
    <t>Northern Mariana Islands</t>
  </si>
  <si>
    <t>Guam</t>
  </si>
  <si>
    <t>Virgin Islands</t>
  </si>
  <si>
    <t xml:space="preserve">AUGUSTA RICHMOND COUNTY GEORGIA                                      </t>
  </si>
  <si>
    <t xml:space="preserve">ILLINOIS DEPARTMENT OF TRANSPORTATION                                </t>
  </si>
  <si>
    <t>TRANSPORTATION, MARYLAND DEPARTMENT OF-MARYLAND TRANSIT ADMINISTRATIO</t>
  </si>
  <si>
    <t>TABLE 3A</t>
  </si>
  <si>
    <t>FY 2013 SUMMARY OF OBLIGATIONS FOR FTA PROGRAMS BY GRANT RECIPIENT</t>
  </si>
  <si>
    <t xml:space="preserve">US OFFICE OF PERSONNEL MANAGEMENT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</si>
</sst>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/>
      <top style="hair">
        <color theme="0" tint="-0.499984740745262"/>
      </top>
      <bottom style="hair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theme="0" tint="-0.499984740745262"/>
      </left>
      <right style="hair">
        <color theme="0" tint="-0.499984740745262"/>
      </right>
      <top/>
      <bottom style="hair">
        <color theme="0" tint="-0.499984740745262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/>
    <xf numFmtId="0" fontId="3" fillId="2" borderId="3" xfId="0" applyFont="1" applyFill="1" applyBorder="1"/>
    <xf numFmtId="3" fontId="3" fillId="2" borderId="3" xfId="0" applyNumberFormat="1" applyFont="1" applyFill="1" applyBorder="1" applyAlignment="1">
      <alignment wrapText="1"/>
    </xf>
    <xf numFmtId="0" fontId="2" fillId="0" borderId="4" xfId="0" applyFont="1" applyBorder="1"/>
    <xf numFmtId="3" fontId="2" fillId="0" borderId="4" xfId="0" applyNumberFormat="1" applyFont="1" applyBorder="1"/>
    <xf numFmtId="0" fontId="2" fillId="0" borderId="1" xfId="0" applyFont="1" applyBorder="1"/>
    <xf numFmtId="3" fontId="2" fillId="0" borderId="1" xfId="0" applyNumberFormat="1" applyFont="1" applyBorder="1"/>
    <xf numFmtId="0" fontId="2" fillId="0" borderId="2" xfId="0" applyFont="1" applyBorder="1"/>
    <xf numFmtId="3" fontId="2" fillId="0" borderId="0" xfId="0" applyNumberFormat="1" applyFont="1"/>
    <xf numFmtId="3" fontId="2" fillId="0" borderId="0" xfId="0" applyNumberFormat="1" applyFont="1" applyBorder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right"/>
    </xf>
    <xf numFmtId="3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99"/>
  <sheetViews>
    <sheetView tabSelected="1" topLeftCell="A664" zoomScale="80" zoomScaleNormal="80" workbookViewId="0">
      <pane xSplit="2" topLeftCell="C1" activePane="topRight" state="frozen"/>
      <selection pane="topRight" activeCell="C707" sqref="C707"/>
    </sheetView>
  </sheetViews>
  <sheetFormatPr defaultRowHeight="14.25" x14ac:dyDescent="0.2"/>
  <cols>
    <col min="1" max="1" width="22.28515625" style="1" customWidth="1"/>
    <col min="2" max="2" width="97" style="1" bestFit="1" customWidth="1"/>
    <col min="3" max="3" width="14.42578125" style="9" customWidth="1"/>
    <col min="4" max="4" width="14.140625" style="9" customWidth="1"/>
    <col min="5" max="5" width="15.140625" style="9" customWidth="1"/>
    <col min="6" max="6" width="13.140625" style="9" customWidth="1"/>
    <col min="7" max="7" width="17.42578125" style="9" customWidth="1"/>
    <col min="8" max="8" width="15.28515625" style="9" customWidth="1"/>
    <col min="9" max="9" width="12.5703125" style="9" customWidth="1"/>
    <col min="10" max="10" width="14" style="9" customWidth="1"/>
    <col min="11" max="11" width="16.140625" style="9" customWidth="1"/>
    <col min="12" max="12" width="13.140625" style="9" customWidth="1"/>
    <col min="13" max="13" width="15.5703125" style="9" customWidth="1"/>
    <col min="14" max="14" width="16.85546875" style="9" customWidth="1"/>
    <col min="15" max="15" width="15.28515625" style="9" customWidth="1"/>
    <col min="16" max="16" width="13.85546875" style="9" bestFit="1" customWidth="1"/>
    <col min="17" max="17" width="15.140625" style="9" customWidth="1"/>
    <col min="18" max="18" width="12.28515625" style="9" bestFit="1" customWidth="1"/>
    <col min="19" max="19" width="11.7109375" style="9" bestFit="1" customWidth="1"/>
    <col min="20" max="20" width="14.28515625" style="9" bestFit="1" customWidth="1"/>
    <col min="21" max="21" width="17.28515625" style="1" bestFit="1" customWidth="1"/>
    <col min="22" max="16384" width="9.140625" style="1"/>
  </cols>
  <sheetData>
    <row r="1" spans="1:21" ht="18.75" customHeight="1" x14ac:dyDescent="0.25">
      <c r="A1" s="11" t="s">
        <v>864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</row>
    <row r="2" spans="1:21" ht="18.75" customHeight="1" x14ac:dyDescent="0.25">
      <c r="A2" s="12" t="s">
        <v>865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</row>
    <row r="3" spans="1:21" ht="15.75" x14ac:dyDescent="0.25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</row>
    <row r="4" spans="1:21" ht="90" x14ac:dyDescent="0.25">
      <c r="A4" s="2" t="s">
        <v>806</v>
      </c>
      <c r="B4" s="2" t="s">
        <v>804</v>
      </c>
      <c r="C4" s="3" t="s">
        <v>0</v>
      </c>
      <c r="D4" s="3" t="s">
        <v>1</v>
      </c>
      <c r="E4" s="3" t="s">
        <v>2</v>
      </c>
      <c r="F4" s="3" t="s">
        <v>3</v>
      </c>
      <c r="G4" s="3" t="s">
        <v>4</v>
      </c>
      <c r="H4" s="3" t="s">
        <v>5</v>
      </c>
      <c r="I4" s="3" t="s">
        <v>6</v>
      </c>
      <c r="J4" s="3" t="s">
        <v>7</v>
      </c>
      <c r="K4" s="3" t="s">
        <v>8</v>
      </c>
      <c r="L4" s="3" t="s">
        <v>9</v>
      </c>
      <c r="M4" s="3" t="s">
        <v>10</v>
      </c>
      <c r="N4" s="3" t="s">
        <v>11</v>
      </c>
      <c r="O4" s="3" t="s">
        <v>12</v>
      </c>
      <c r="P4" s="3" t="s">
        <v>13</v>
      </c>
      <c r="Q4" s="3" t="s">
        <v>14</v>
      </c>
      <c r="R4" s="3" t="s">
        <v>15</v>
      </c>
      <c r="S4" s="3" t="s">
        <v>16</v>
      </c>
      <c r="T4" s="3" t="s">
        <v>17</v>
      </c>
      <c r="U4" s="3" t="s">
        <v>805</v>
      </c>
    </row>
    <row r="5" spans="1:21" x14ac:dyDescent="0.2">
      <c r="A5" s="4" t="s">
        <v>824</v>
      </c>
      <c r="B5" s="4" t="s">
        <v>419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>
        <v>26770</v>
      </c>
      <c r="P5" s="5"/>
      <c r="Q5" s="5"/>
      <c r="R5" s="5"/>
      <c r="S5" s="5"/>
      <c r="T5" s="5"/>
      <c r="U5" s="5">
        <f>SUM(C5:T5)</f>
        <v>26770</v>
      </c>
    </row>
    <row r="6" spans="1:21" x14ac:dyDescent="0.2">
      <c r="A6" s="6" t="s">
        <v>824</v>
      </c>
      <c r="B6" s="6" t="s">
        <v>690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>
        <v>29738</v>
      </c>
      <c r="P6" s="7"/>
      <c r="Q6" s="7"/>
      <c r="R6" s="7"/>
      <c r="S6" s="7"/>
      <c r="T6" s="7"/>
      <c r="U6" s="7">
        <f>SUM(C6:T6)</f>
        <v>29738</v>
      </c>
    </row>
    <row r="7" spans="1:21" x14ac:dyDescent="0.2">
      <c r="A7" s="6" t="s">
        <v>824</v>
      </c>
      <c r="B7" s="6" t="s">
        <v>433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>
        <v>45000</v>
      </c>
      <c r="P7" s="7"/>
      <c r="Q7" s="7"/>
      <c r="R7" s="7"/>
      <c r="S7" s="7"/>
      <c r="T7" s="7"/>
      <c r="U7" s="7">
        <f>SUM(C7:T7)</f>
        <v>45000</v>
      </c>
    </row>
    <row r="8" spans="1:21" x14ac:dyDescent="0.2">
      <c r="A8" s="6" t="s">
        <v>824</v>
      </c>
      <c r="B8" s="6" t="s">
        <v>723</v>
      </c>
      <c r="C8" s="7"/>
      <c r="D8" s="7"/>
      <c r="E8" s="7"/>
      <c r="F8" s="7"/>
      <c r="G8" s="7"/>
      <c r="H8" s="7"/>
      <c r="I8" s="7">
        <v>6000</v>
      </c>
      <c r="J8" s="7"/>
      <c r="K8" s="7"/>
      <c r="L8" s="7"/>
      <c r="M8" s="7">
        <v>43162</v>
      </c>
      <c r="N8" s="7"/>
      <c r="O8" s="7"/>
      <c r="P8" s="7"/>
      <c r="Q8" s="7"/>
      <c r="R8" s="7"/>
      <c r="S8" s="7"/>
      <c r="T8" s="7"/>
      <c r="U8" s="7">
        <f>SUM(C8:T8)</f>
        <v>49162</v>
      </c>
    </row>
    <row r="9" spans="1:21" x14ac:dyDescent="0.2">
      <c r="A9" s="6" t="s">
        <v>824</v>
      </c>
      <c r="B9" s="6" t="s">
        <v>97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>
        <v>170000</v>
      </c>
      <c r="P9" s="7"/>
      <c r="Q9" s="7"/>
      <c r="R9" s="7"/>
      <c r="S9" s="7"/>
      <c r="T9" s="7"/>
      <c r="U9" s="7">
        <f>SUM(C9:T9)</f>
        <v>170000</v>
      </c>
    </row>
    <row r="10" spans="1:21" x14ac:dyDescent="0.2">
      <c r="A10" s="6" t="s">
        <v>824</v>
      </c>
      <c r="B10" s="6" t="s">
        <v>271</v>
      </c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>
        <v>236610</v>
      </c>
      <c r="P10" s="7"/>
      <c r="Q10" s="7"/>
      <c r="R10" s="7"/>
      <c r="S10" s="7"/>
      <c r="T10" s="7"/>
      <c r="U10" s="7">
        <f>SUM(C10:T10)</f>
        <v>236610</v>
      </c>
    </row>
    <row r="11" spans="1:21" x14ac:dyDescent="0.2">
      <c r="A11" s="6" t="s">
        <v>824</v>
      </c>
      <c r="B11" s="6" t="s">
        <v>26</v>
      </c>
      <c r="C11" s="7"/>
      <c r="D11" s="7">
        <v>620000</v>
      </c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>
        <f>SUM(C11:T11)</f>
        <v>620000</v>
      </c>
    </row>
    <row r="12" spans="1:21" x14ac:dyDescent="0.2">
      <c r="A12" s="6" t="s">
        <v>824</v>
      </c>
      <c r="B12" s="6" t="s">
        <v>181</v>
      </c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>
        <v>647926</v>
      </c>
      <c r="U12" s="7">
        <f>SUM(C12:T12)</f>
        <v>647926</v>
      </c>
    </row>
    <row r="13" spans="1:21" x14ac:dyDescent="0.2">
      <c r="A13" s="6" t="s">
        <v>824</v>
      </c>
      <c r="B13" s="6" t="s">
        <v>747</v>
      </c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>
        <v>1415375</v>
      </c>
      <c r="U13" s="7">
        <f>SUM(C13:T13)</f>
        <v>1415375</v>
      </c>
    </row>
    <row r="14" spans="1:21" x14ac:dyDescent="0.2">
      <c r="A14" s="6" t="s">
        <v>824</v>
      </c>
      <c r="B14" s="6" t="s">
        <v>193</v>
      </c>
      <c r="C14" s="7"/>
      <c r="D14" s="7">
        <v>224553</v>
      </c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>
        <v>2383490</v>
      </c>
      <c r="U14" s="7">
        <f>SUM(C14:T14)</f>
        <v>2608043</v>
      </c>
    </row>
    <row r="15" spans="1:21" x14ac:dyDescent="0.2">
      <c r="A15" s="6" t="s">
        <v>824</v>
      </c>
      <c r="B15" s="6" t="s">
        <v>216</v>
      </c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>
        <v>2612318</v>
      </c>
      <c r="U15" s="7">
        <f>SUM(C15:T15)</f>
        <v>2612318</v>
      </c>
    </row>
    <row r="16" spans="1:21" x14ac:dyDescent="0.2">
      <c r="A16" s="6" t="s">
        <v>824</v>
      </c>
      <c r="B16" s="6" t="s">
        <v>215</v>
      </c>
      <c r="C16" s="7"/>
      <c r="D16" s="7"/>
      <c r="E16" s="7"/>
      <c r="F16" s="7"/>
      <c r="G16" s="7"/>
      <c r="H16" s="7"/>
      <c r="I16" s="7">
        <v>523758</v>
      </c>
      <c r="J16" s="7"/>
      <c r="K16" s="7"/>
      <c r="L16" s="7"/>
      <c r="M16" s="7"/>
      <c r="N16" s="7"/>
      <c r="O16" s="7"/>
      <c r="P16" s="7"/>
      <c r="Q16" s="7"/>
      <c r="R16" s="7"/>
      <c r="S16" s="7"/>
      <c r="T16" s="7">
        <v>5805249</v>
      </c>
      <c r="U16" s="7">
        <f>SUM(C16:T16)</f>
        <v>6329007</v>
      </c>
    </row>
    <row r="17" spans="1:21" x14ac:dyDescent="0.2">
      <c r="A17" s="6" t="s">
        <v>824</v>
      </c>
      <c r="B17" s="6" t="s">
        <v>56</v>
      </c>
      <c r="C17" s="7"/>
      <c r="D17" s="7"/>
      <c r="E17" s="7"/>
      <c r="F17" s="7">
        <v>3080000</v>
      </c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>
        <v>4161624</v>
      </c>
      <c r="U17" s="7">
        <f>SUM(C17:T17)</f>
        <v>7241624</v>
      </c>
    </row>
    <row r="18" spans="1:21" x14ac:dyDescent="0.2">
      <c r="A18" s="6" t="s">
        <v>824</v>
      </c>
      <c r="B18" s="6" t="s">
        <v>25</v>
      </c>
      <c r="C18" s="7"/>
      <c r="D18" s="7"/>
      <c r="E18" s="7"/>
      <c r="F18" s="7">
        <v>2323674</v>
      </c>
      <c r="G18" s="7"/>
      <c r="H18" s="7"/>
      <c r="I18" s="7">
        <v>2604632</v>
      </c>
      <c r="J18" s="7"/>
      <c r="K18" s="7"/>
      <c r="L18" s="7"/>
      <c r="M18" s="7">
        <v>1241313</v>
      </c>
      <c r="N18" s="7">
        <v>12404982</v>
      </c>
      <c r="O18" s="7"/>
      <c r="P18" s="7"/>
      <c r="Q18" s="7"/>
      <c r="R18" s="7"/>
      <c r="S18" s="7"/>
      <c r="T18" s="7">
        <v>3873906</v>
      </c>
      <c r="U18" s="7">
        <f>SUM(C18:T18)</f>
        <v>22448507</v>
      </c>
    </row>
    <row r="19" spans="1:21" x14ac:dyDescent="0.2">
      <c r="A19" s="6" t="s">
        <v>831</v>
      </c>
      <c r="B19" s="6" t="s">
        <v>559</v>
      </c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>
        <v>25000</v>
      </c>
      <c r="O19" s="7"/>
      <c r="P19" s="7"/>
      <c r="Q19" s="7"/>
      <c r="R19" s="7"/>
      <c r="S19" s="7"/>
      <c r="T19" s="7"/>
      <c r="U19" s="7">
        <f>SUM(C19:T19)</f>
        <v>25000</v>
      </c>
    </row>
    <row r="20" spans="1:21" x14ac:dyDescent="0.2">
      <c r="A20" s="6" t="s">
        <v>831</v>
      </c>
      <c r="B20" s="6" t="s">
        <v>72</v>
      </c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>
        <v>75000</v>
      </c>
      <c r="O20" s="7"/>
      <c r="P20" s="7"/>
      <c r="Q20" s="7"/>
      <c r="R20" s="7"/>
      <c r="S20" s="7"/>
      <c r="T20" s="7"/>
      <c r="U20" s="7">
        <f>SUM(C20:T20)</f>
        <v>75000</v>
      </c>
    </row>
    <row r="21" spans="1:21" x14ac:dyDescent="0.2">
      <c r="A21" s="6" t="s">
        <v>831</v>
      </c>
      <c r="B21" s="6" t="s">
        <v>383</v>
      </c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>
        <v>121553</v>
      </c>
      <c r="O21" s="7"/>
      <c r="P21" s="7"/>
      <c r="Q21" s="7"/>
      <c r="R21" s="7"/>
      <c r="S21" s="7"/>
      <c r="T21" s="7"/>
      <c r="U21" s="7">
        <f>SUM(C21:T21)</f>
        <v>121553</v>
      </c>
    </row>
    <row r="22" spans="1:21" x14ac:dyDescent="0.2">
      <c r="A22" s="6" t="s">
        <v>831</v>
      </c>
      <c r="B22" s="6" t="s">
        <v>558</v>
      </c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>
        <v>175000</v>
      </c>
      <c r="O22" s="7"/>
      <c r="P22" s="7"/>
      <c r="Q22" s="7"/>
      <c r="R22" s="7"/>
      <c r="S22" s="7"/>
      <c r="T22" s="7"/>
      <c r="U22" s="7">
        <f>SUM(C22:T22)</f>
        <v>175000</v>
      </c>
    </row>
    <row r="23" spans="1:21" x14ac:dyDescent="0.2">
      <c r="A23" s="6" t="s">
        <v>831</v>
      </c>
      <c r="B23" s="6" t="s">
        <v>475</v>
      </c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>
        <v>188656</v>
      </c>
      <c r="O23" s="7"/>
      <c r="P23" s="7"/>
      <c r="Q23" s="7"/>
      <c r="R23" s="7"/>
      <c r="S23" s="7"/>
      <c r="T23" s="7"/>
      <c r="U23" s="7">
        <f>SUM(C23:T23)</f>
        <v>188656</v>
      </c>
    </row>
    <row r="24" spans="1:21" x14ac:dyDescent="0.2">
      <c r="A24" s="6" t="s">
        <v>831</v>
      </c>
      <c r="B24" s="6" t="s">
        <v>128</v>
      </c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>
        <v>198000</v>
      </c>
      <c r="O24" s="7"/>
      <c r="P24" s="7"/>
      <c r="Q24" s="7"/>
      <c r="R24" s="7"/>
      <c r="S24" s="7"/>
      <c r="T24" s="7"/>
      <c r="U24" s="7">
        <f>SUM(C24:T24)</f>
        <v>198000</v>
      </c>
    </row>
    <row r="25" spans="1:21" x14ac:dyDescent="0.2">
      <c r="A25" s="6" t="s">
        <v>831</v>
      </c>
      <c r="B25" s="6" t="s">
        <v>671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>
        <v>239100</v>
      </c>
      <c r="O25" s="7"/>
      <c r="P25" s="7"/>
      <c r="Q25" s="7"/>
      <c r="R25" s="7"/>
      <c r="S25" s="7"/>
      <c r="T25" s="7"/>
      <c r="U25" s="7">
        <f>SUM(C25:T25)</f>
        <v>239100</v>
      </c>
    </row>
    <row r="26" spans="1:21" x14ac:dyDescent="0.2">
      <c r="A26" s="6" t="s">
        <v>831</v>
      </c>
      <c r="B26" s="6" t="s">
        <v>712</v>
      </c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>
        <v>288240</v>
      </c>
      <c r="O26" s="7"/>
      <c r="P26" s="7"/>
      <c r="Q26" s="7"/>
      <c r="R26" s="7"/>
      <c r="S26" s="7"/>
      <c r="T26" s="7"/>
      <c r="U26" s="7">
        <f>SUM(C26:T26)</f>
        <v>288240</v>
      </c>
    </row>
    <row r="27" spans="1:21" x14ac:dyDescent="0.2">
      <c r="A27" s="6" t="s">
        <v>831</v>
      </c>
      <c r="B27" s="6" t="s">
        <v>329</v>
      </c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>
        <v>3948092</v>
      </c>
      <c r="U27" s="7">
        <f>SUM(C27:T27)</f>
        <v>3948092</v>
      </c>
    </row>
    <row r="28" spans="1:21" x14ac:dyDescent="0.2">
      <c r="A28" s="6" t="s">
        <v>831</v>
      </c>
      <c r="B28" s="6" t="s">
        <v>531</v>
      </c>
      <c r="C28" s="7"/>
      <c r="D28" s="7">
        <v>4328859</v>
      </c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>
        <v>7667532</v>
      </c>
      <c r="U28" s="7">
        <f>SUM(C28:T28)</f>
        <v>11996391</v>
      </c>
    </row>
    <row r="29" spans="1:21" x14ac:dyDescent="0.2">
      <c r="A29" s="6" t="s">
        <v>831</v>
      </c>
      <c r="B29" s="6" t="s">
        <v>27</v>
      </c>
      <c r="C29" s="7"/>
      <c r="D29" s="7">
        <v>7500000</v>
      </c>
      <c r="E29" s="7"/>
      <c r="F29" s="7"/>
      <c r="G29" s="7"/>
      <c r="H29" s="7"/>
      <c r="I29" s="7"/>
      <c r="J29" s="7"/>
      <c r="K29" s="7"/>
      <c r="L29" s="7"/>
      <c r="M29" s="7">
        <v>79287</v>
      </c>
      <c r="N29" s="7">
        <v>9227086</v>
      </c>
      <c r="O29" s="7"/>
      <c r="P29" s="7"/>
      <c r="Q29" s="7"/>
      <c r="R29" s="7"/>
      <c r="S29" s="7"/>
      <c r="T29" s="7"/>
      <c r="U29" s="7">
        <f>SUM(C29:T29)</f>
        <v>16806373</v>
      </c>
    </row>
    <row r="30" spans="1:21" x14ac:dyDescent="0.2">
      <c r="A30" s="6" t="s">
        <v>831</v>
      </c>
      <c r="B30" s="6" t="s">
        <v>28</v>
      </c>
      <c r="C30" s="7"/>
      <c r="D30" s="7">
        <v>18275577</v>
      </c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>
        <v>11546553</v>
      </c>
      <c r="U30" s="7">
        <f>SUM(C30:T30)</f>
        <v>29822130</v>
      </c>
    </row>
    <row r="31" spans="1:21" x14ac:dyDescent="0.2">
      <c r="A31" s="6" t="s">
        <v>817</v>
      </c>
      <c r="B31" s="6" t="s">
        <v>268</v>
      </c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>
        <v>300000</v>
      </c>
      <c r="O31" s="7"/>
      <c r="P31" s="7"/>
      <c r="Q31" s="7"/>
      <c r="R31" s="7"/>
      <c r="S31" s="7"/>
      <c r="T31" s="7"/>
      <c r="U31" s="7">
        <f>SUM(C31:T31)</f>
        <v>300000</v>
      </c>
    </row>
    <row r="32" spans="1:21" x14ac:dyDescent="0.2">
      <c r="A32" s="6" t="s">
        <v>817</v>
      </c>
      <c r="B32" s="6" t="s">
        <v>546</v>
      </c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>
        <v>475000</v>
      </c>
      <c r="O32" s="7"/>
      <c r="P32" s="7"/>
      <c r="Q32" s="7"/>
      <c r="R32" s="7"/>
      <c r="S32" s="7"/>
      <c r="T32" s="7"/>
      <c r="U32" s="7">
        <f>SUM(C32:T32)</f>
        <v>475000</v>
      </c>
    </row>
    <row r="33" spans="1:21" x14ac:dyDescent="0.2">
      <c r="A33" s="6" t="s">
        <v>817</v>
      </c>
      <c r="B33" s="6" t="s">
        <v>566</v>
      </c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>
        <v>150000</v>
      </c>
      <c r="Q33" s="7"/>
      <c r="R33" s="7"/>
      <c r="S33" s="7"/>
      <c r="T33" s="7">
        <v>2061097</v>
      </c>
      <c r="U33" s="7">
        <f>SUM(C33:T33)</f>
        <v>2211097</v>
      </c>
    </row>
    <row r="34" spans="1:21" x14ac:dyDescent="0.2">
      <c r="A34" s="6" t="s">
        <v>817</v>
      </c>
      <c r="B34" s="6" t="s">
        <v>802</v>
      </c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>
        <v>3230180</v>
      </c>
      <c r="U34" s="7">
        <f>SUM(C34:T34)</f>
        <v>3230180</v>
      </c>
    </row>
    <row r="35" spans="1:21" x14ac:dyDescent="0.2">
      <c r="A35" s="6" t="s">
        <v>817</v>
      </c>
      <c r="B35" s="6" t="s">
        <v>745</v>
      </c>
      <c r="C35" s="7"/>
      <c r="D35" s="7">
        <v>1449798</v>
      </c>
      <c r="E35" s="7"/>
      <c r="F35" s="7"/>
      <c r="G35" s="7"/>
      <c r="H35" s="7"/>
      <c r="I35" s="7">
        <v>1135051</v>
      </c>
      <c r="J35" s="7"/>
      <c r="K35" s="7"/>
      <c r="L35" s="7"/>
      <c r="M35" s="7">
        <v>277535</v>
      </c>
      <c r="N35" s="7"/>
      <c r="O35" s="7"/>
      <c r="P35" s="7"/>
      <c r="Q35" s="7"/>
      <c r="R35" s="7"/>
      <c r="S35" s="7"/>
      <c r="T35" s="7">
        <v>12768237</v>
      </c>
      <c r="U35" s="7">
        <f>SUM(C35:T35)</f>
        <v>15630621</v>
      </c>
    </row>
    <row r="36" spans="1:21" x14ac:dyDescent="0.2">
      <c r="A36" s="6" t="s">
        <v>817</v>
      </c>
      <c r="B36" s="6" t="s">
        <v>37</v>
      </c>
      <c r="C36" s="7"/>
      <c r="D36" s="7"/>
      <c r="E36" s="7"/>
      <c r="F36" s="7">
        <v>3240042</v>
      </c>
      <c r="G36" s="7"/>
      <c r="H36" s="7"/>
      <c r="I36" s="7">
        <v>991145</v>
      </c>
      <c r="J36" s="7">
        <v>3512021</v>
      </c>
      <c r="K36" s="7"/>
      <c r="L36" s="7"/>
      <c r="M36" s="7">
        <v>462708</v>
      </c>
      <c r="N36" s="7">
        <v>14901455</v>
      </c>
      <c r="O36" s="7"/>
      <c r="P36" s="7"/>
      <c r="Q36" s="7"/>
      <c r="R36" s="7"/>
      <c r="S36" s="7"/>
      <c r="T36" s="7"/>
      <c r="U36" s="7">
        <f>SUM(C36:T36)</f>
        <v>23107371</v>
      </c>
    </row>
    <row r="37" spans="1:21" x14ac:dyDescent="0.2">
      <c r="A37" s="6" t="s">
        <v>817</v>
      </c>
      <c r="B37" s="6" t="s">
        <v>592</v>
      </c>
      <c r="C37" s="7"/>
      <c r="D37" s="7">
        <v>38062189</v>
      </c>
      <c r="E37" s="7"/>
      <c r="F37" s="7"/>
      <c r="G37" s="7"/>
      <c r="H37" s="7"/>
      <c r="I37" s="7">
        <v>1856800</v>
      </c>
      <c r="J37" s="7"/>
      <c r="K37" s="7"/>
      <c r="L37" s="7"/>
      <c r="M37" s="7">
        <v>1141706</v>
      </c>
      <c r="N37" s="7"/>
      <c r="O37" s="7"/>
      <c r="P37" s="7"/>
      <c r="Q37" s="7"/>
      <c r="R37" s="7"/>
      <c r="S37" s="7">
        <v>4064715</v>
      </c>
      <c r="T37" s="7">
        <v>66752918</v>
      </c>
      <c r="U37" s="7">
        <f>SUM(C37:T37)</f>
        <v>111878328</v>
      </c>
    </row>
    <row r="38" spans="1:21" x14ac:dyDescent="0.2">
      <c r="A38" s="6" t="s">
        <v>846</v>
      </c>
      <c r="B38" s="6" t="s">
        <v>452</v>
      </c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>
        <v>30082</v>
      </c>
      <c r="P38" s="7"/>
      <c r="Q38" s="7"/>
      <c r="R38" s="7"/>
      <c r="S38" s="7"/>
      <c r="T38" s="7"/>
      <c r="U38" s="7">
        <f>SUM(C38:T38)</f>
        <v>30082</v>
      </c>
    </row>
    <row r="39" spans="1:21" x14ac:dyDescent="0.2">
      <c r="A39" s="6" t="s">
        <v>846</v>
      </c>
      <c r="B39" s="6" t="s">
        <v>192</v>
      </c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>
        <v>943885</v>
      </c>
      <c r="U39" s="7">
        <f>SUM(C39:T39)</f>
        <v>943885</v>
      </c>
    </row>
    <row r="40" spans="1:21" x14ac:dyDescent="0.2">
      <c r="A40" s="6" t="s">
        <v>846</v>
      </c>
      <c r="B40" s="6" t="s">
        <v>586</v>
      </c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>
        <v>1214404</v>
      </c>
      <c r="U40" s="7">
        <f>SUM(C40:T40)</f>
        <v>1214404</v>
      </c>
    </row>
    <row r="41" spans="1:21" x14ac:dyDescent="0.2">
      <c r="A41" s="6" t="s">
        <v>846</v>
      </c>
      <c r="B41" s="6" t="s">
        <v>343</v>
      </c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>
        <v>2042799</v>
      </c>
      <c r="U41" s="7">
        <f>SUM(C41:T41)</f>
        <v>2042799</v>
      </c>
    </row>
    <row r="42" spans="1:21" x14ac:dyDescent="0.2">
      <c r="A42" s="6" t="s">
        <v>846</v>
      </c>
      <c r="B42" s="6" t="s">
        <v>103</v>
      </c>
      <c r="C42" s="7"/>
      <c r="D42" s="7">
        <v>111157</v>
      </c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>
        <v>4268229</v>
      </c>
      <c r="U42" s="7">
        <f>SUM(C42:T42)</f>
        <v>4379386</v>
      </c>
    </row>
    <row r="43" spans="1:21" x14ac:dyDescent="0.2">
      <c r="A43" s="6" t="s">
        <v>846</v>
      </c>
      <c r="B43" s="6" t="s">
        <v>38</v>
      </c>
      <c r="C43" s="7"/>
      <c r="D43" s="7"/>
      <c r="E43" s="7"/>
      <c r="F43" s="7">
        <v>2445807</v>
      </c>
      <c r="G43" s="7"/>
      <c r="H43" s="7"/>
      <c r="I43" s="7">
        <v>819311</v>
      </c>
      <c r="J43" s="7">
        <v>2086373</v>
      </c>
      <c r="K43" s="7"/>
      <c r="L43" s="7"/>
      <c r="M43" s="7"/>
      <c r="N43" s="7">
        <v>12048196</v>
      </c>
      <c r="O43" s="7"/>
      <c r="P43" s="7"/>
      <c r="Q43" s="7"/>
      <c r="R43" s="7"/>
      <c r="S43" s="7"/>
      <c r="T43" s="7"/>
      <c r="U43" s="7">
        <f>SUM(C43:T43)</f>
        <v>17399687</v>
      </c>
    </row>
    <row r="44" spans="1:21" x14ac:dyDescent="0.2">
      <c r="A44" s="6" t="s">
        <v>810</v>
      </c>
      <c r="B44" s="6" t="s">
        <v>621</v>
      </c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>
        <v>25000</v>
      </c>
      <c r="O44" s="7"/>
      <c r="P44" s="7"/>
      <c r="Q44" s="7"/>
      <c r="R44" s="7"/>
      <c r="S44" s="7"/>
      <c r="T44" s="7"/>
      <c r="U44" s="7">
        <f>SUM(C44:T44)</f>
        <v>25000</v>
      </c>
    </row>
    <row r="45" spans="1:21" x14ac:dyDescent="0.2">
      <c r="A45" s="6" t="s">
        <v>810</v>
      </c>
      <c r="B45" s="6" t="s">
        <v>526</v>
      </c>
      <c r="C45" s="7"/>
      <c r="D45" s="7"/>
      <c r="E45" s="7"/>
      <c r="F45" s="7"/>
      <c r="G45" s="7"/>
      <c r="H45" s="7"/>
      <c r="I45" s="7"/>
      <c r="J45" s="7"/>
      <c r="K45" s="7"/>
      <c r="L45" s="7">
        <v>26403</v>
      </c>
      <c r="M45" s="7"/>
      <c r="N45" s="7"/>
      <c r="O45" s="7"/>
      <c r="P45" s="7"/>
      <c r="Q45" s="7"/>
      <c r="R45" s="7"/>
      <c r="S45" s="7"/>
      <c r="T45" s="7"/>
      <c r="U45" s="7">
        <f>SUM(C45:T45)</f>
        <v>26403</v>
      </c>
    </row>
    <row r="46" spans="1:21" x14ac:dyDescent="0.2">
      <c r="A46" s="6" t="s">
        <v>810</v>
      </c>
      <c r="B46" s="6" t="s">
        <v>683</v>
      </c>
      <c r="C46" s="7"/>
      <c r="D46" s="7"/>
      <c r="E46" s="7"/>
      <c r="F46" s="7"/>
      <c r="G46" s="7"/>
      <c r="H46" s="7"/>
      <c r="I46" s="7"/>
      <c r="J46" s="7"/>
      <c r="K46" s="7"/>
      <c r="L46" s="7"/>
      <c r="M46" s="7">
        <v>28505</v>
      </c>
      <c r="N46" s="7"/>
      <c r="O46" s="7"/>
      <c r="P46" s="7"/>
      <c r="Q46" s="7"/>
      <c r="R46" s="7"/>
      <c r="S46" s="7"/>
      <c r="T46" s="7"/>
      <c r="U46" s="7">
        <f>SUM(C46:T46)</f>
        <v>28505</v>
      </c>
    </row>
    <row r="47" spans="1:21" x14ac:dyDescent="0.2">
      <c r="A47" s="6" t="s">
        <v>810</v>
      </c>
      <c r="B47" s="6" t="s">
        <v>669</v>
      </c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>
        <v>32778</v>
      </c>
      <c r="P47" s="7"/>
      <c r="Q47" s="7"/>
      <c r="R47" s="7"/>
      <c r="S47" s="7"/>
      <c r="T47" s="7"/>
      <c r="U47" s="7">
        <f>SUM(C47:T47)</f>
        <v>32778</v>
      </c>
    </row>
    <row r="48" spans="1:21" x14ac:dyDescent="0.2">
      <c r="A48" s="6" t="s">
        <v>810</v>
      </c>
      <c r="B48" s="6" t="s">
        <v>588</v>
      </c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>
        <v>35000</v>
      </c>
      <c r="P48" s="7"/>
      <c r="Q48" s="7"/>
      <c r="R48" s="7"/>
      <c r="S48" s="7"/>
      <c r="T48" s="7"/>
      <c r="U48" s="7">
        <f>SUM(C48:T48)</f>
        <v>35000</v>
      </c>
    </row>
    <row r="49" spans="1:21" x14ac:dyDescent="0.2">
      <c r="A49" s="6" t="s">
        <v>810</v>
      </c>
      <c r="B49" s="6" t="s">
        <v>396</v>
      </c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>
        <v>35468</v>
      </c>
      <c r="P49" s="7"/>
      <c r="Q49" s="7"/>
      <c r="R49" s="7"/>
      <c r="S49" s="7"/>
      <c r="T49" s="7"/>
      <c r="U49" s="7">
        <f>SUM(C49:T49)</f>
        <v>35468</v>
      </c>
    </row>
    <row r="50" spans="1:21" x14ac:dyDescent="0.2">
      <c r="A50" s="6" t="s">
        <v>810</v>
      </c>
      <c r="B50" s="6" t="s">
        <v>457</v>
      </c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>
        <v>100000</v>
      </c>
      <c r="R50" s="7"/>
      <c r="S50" s="7"/>
      <c r="T50" s="7"/>
      <c r="U50" s="7">
        <f>SUM(C50:T50)</f>
        <v>100000</v>
      </c>
    </row>
    <row r="51" spans="1:21" x14ac:dyDescent="0.2">
      <c r="A51" s="6" t="s">
        <v>810</v>
      </c>
      <c r="B51" s="6" t="s">
        <v>654</v>
      </c>
      <c r="C51" s="7"/>
      <c r="D51" s="7"/>
      <c r="E51" s="7"/>
      <c r="F51" s="7"/>
      <c r="G51" s="7"/>
      <c r="H51" s="7"/>
      <c r="I51" s="7"/>
      <c r="J51" s="7"/>
      <c r="K51" s="7"/>
      <c r="L51" s="7"/>
      <c r="M51" s="7">
        <v>133497</v>
      </c>
      <c r="N51" s="7"/>
      <c r="O51" s="7"/>
      <c r="P51" s="7"/>
      <c r="Q51" s="7"/>
      <c r="R51" s="7"/>
      <c r="S51" s="7"/>
      <c r="T51" s="7"/>
      <c r="U51" s="7">
        <f>SUM(C51:T51)</f>
        <v>133497</v>
      </c>
    </row>
    <row r="52" spans="1:21" x14ac:dyDescent="0.2">
      <c r="A52" s="6" t="s">
        <v>810</v>
      </c>
      <c r="B52" s="6" t="s">
        <v>527</v>
      </c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>
        <v>158999</v>
      </c>
      <c r="O52" s="7"/>
      <c r="P52" s="7"/>
      <c r="Q52" s="7"/>
      <c r="R52" s="7"/>
      <c r="S52" s="7"/>
      <c r="T52" s="7"/>
      <c r="U52" s="7">
        <f>SUM(C52:T52)</f>
        <v>158999</v>
      </c>
    </row>
    <row r="53" spans="1:21" x14ac:dyDescent="0.2">
      <c r="A53" s="6" t="s">
        <v>810</v>
      </c>
      <c r="B53" s="6" t="s">
        <v>707</v>
      </c>
      <c r="C53" s="7"/>
      <c r="D53" s="7"/>
      <c r="E53" s="7"/>
      <c r="F53" s="7"/>
      <c r="G53" s="7"/>
      <c r="H53" s="7"/>
      <c r="I53" s="7"/>
      <c r="J53" s="7"/>
      <c r="K53" s="7"/>
      <c r="L53" s="7"/>
      <c r="M53" s="7">
        <v>214230</v>
      </c>
      <c r="N53" s="7"/>
      <c r="O53" s="7"/>
      <c r="P53" s="7"/>
      <c r="Q53" s="7"/>
      <c r="R53" s="7"/>
      <c r="S53" s="7"/>
      <c r="T53" s="7"/>
      <c r="U53" s="7">
        <f>SUM(C53:T53)</f>
        <v>214230</v>
      </c>
    </row>
    <row r="54" spans="1:21" x14ac:dyDescent="0.2">
      <c r="A54" s="6" t="s">
        <v>810</v>
      </c>
      <c r="B54" s="6" t="s">
        <v>349</v>
      </c>
      <c r="C54" s="7"/>
      <c r="D54" s="7"/>
      <c r="E54" s="7"/>
      <c r="F54" s="7"/>
      <c r="G54" s="7"/>
      <c r="H54" s="7"/>
      <c r="I54" s="7"/>
      <c r="J54" s="7"/>
      <c r="K54" s="7"/>
      <c r="L54" s="7"/>
      <c r="M54" s="7">
        <v>224475</v>
      </c>
      <c r="N54" s="7"/>
      <c r="O54" s="7"/>
      <c r="P54" s="7"/>
      <c r="Q54" s="7"/>
      <c r="R54" s="7"/>
      <c r="S54" s="7"/>
      <c r="T54" s="7"/>
      <c r="U54" s="7">
        <f>SUM(C54:T54)</f>
        <v>224475</v>
      </c>
    </row>
    <row r="55" spans="1:21" x14ac:dyDescent="0.2">
      <c r="A55" s="6" t="s">
        <v>810</v>
      </c>
      <c r="B55" s="6" t="s">
        <v>803</v>
      </c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>
        <v>265000</v>
      </c>
      <c r="O55" s="7"/>
      <c r="P55" s="7"/>
      <c r="Q55" s="7"/>
      <c r="R55" s="7"/>
      <c r="S55" s="7"/>
      <c r="T55" s="7"/>
      <c r="U55" s="7">
        <f>SUM(C55:T55)</f>
        <v>265000</v>
      </c>
    </row>
    <row r="56" spans="1:21" x14ac:dyDescent="0.2">
      <c r="A56" s="6" t="s">
        <v>810</v>
      </c>
      <c r="B56" s="6" t="s">
        <v>61</v>
      </c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>
        <v>269966</v>
      </c>
      <c r="O56" s="7"/>
      <c r="P56" s="7"/>
      <c r="Q56" s="7"/>
      <c r="R56" s="7"/>
      <c r="S56" s="7"/>
      <c r="T56" s="7"/>
      <c r="U56" s="7">
        <f>SUM(C56:T56)</f>
        <v>269966</v>
      </c>
    </row>
    <row r="57" spans="1:21" x14ac:dyDescent="0.2">
      <c r="A57" s="6" t="s">
        <v>810</v>
      </c>
      <c r="B57" s="6" t="s">
        <v>263</v>
      </c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>
        <v>288000</v>
      </c>
      <c r="U57" s="7">
        <f>SUM(C57:T57)</f>
        <v>288000</v>
      </c>
    </row>
    <row r="58" spans="1:21" x14ac:dyDescent="0.2">
      <c r="A58" s="6" t="s">
        <v>810</v>
      </c>
      <c r="B58" s="6" t="s">
        <v>571</v>
      </c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>
        <v>305026</v>
      </c>
      <c r="O58" s="7"/>
      <c r="P58" s="7"/>
      <c r="Q58" s="7"/>
      <c r="R58" s="7"/>
      <c r="S58" s="7"/>
      <c r="T58" s="7"/>
      <c r="U58" s="7">
        <f>SUM(C58:T58)</f>
        <v>305026</v>
      </c>
    </row>
    <row r="59" spans="1:21" x14ac:dyDescent="0.2">
      <c r="A59" s="6" t="s">
        <v>810</v>
      </c>
      <c r="B59" s="6" t="s">
        <v>36</v>
      </c>
      <c r="C59" s="7"/>
      <c r="D59" s="7"/>
      <c r="E59" s="7"/>
      <c r="F59" s="7"/>
      <c r="G59" s="7"/>
      <c r="H59" s="7"/>
      <c r="I59" s="7"/>
      <c r="J59" s="7"/>
      <c r="K59" s="7"/>
      <c r="L59" s="7">
        <v>400000</v>
      </c>
      <c r="M59" s="7"/>
      <c r="N59" s="7"/>
      <c r="O59" s="7"/>
      <c r="P59" s="7"/>
      <c r="Q59" s="7"/>
      <c r="R59" s="7"/>
      <c r="S59" s="7"/>
      <c r="T59" s="7"/>
      <c r="U59" s="7">
        <f>SUM(C59:T59)</f>
        <v>400000</v>
      </c>
    </row>
    <row r="60" spans="1:21" x14ac:dyDescent="0.2">
      <c r="A60" s="6" t="s">
        <v>810</v>
      </c>
      <c r="B60" s="6" t="s">
        <v>670</v>
      </c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>
        <v>400000</v>
      </c>
      <c r="U60" s="7">
        <f>SUM(C60:T60)</f>
        <v>400000</v>
      </c>
    </row>
    <row r="61" spans="1:21" x14ac:dyDescent="0.2">
      <c r="A61" s="6" t="s">
        <v>810</v>
      </c>
      <c r="B61" s="6" t="s">
        <v>274</v>
      </c>
      <c r="C61" s="7"/>
      <c r="D61" s="7"/>
      <c r="E61" s="7"/>
      <c r="F61" s="7"/>
      <c r="G61" s="7"/>
      <c r="H61" s="7"/>
      <c r="I61" s="7"/>
      <c r="J61" s="7"/>
      <c r="K61" s="7"/>
      <c r="L61" s="7">
        <v>443289</v>
      </c>
      <c r="M61" s="7"/>
      <c r="N61" s="7"/>
      <c r="O61" s="7"/>
      <c r="P61" s="7"/>
      <c r="Q61" s="7"/>
      <c r="R61" s="7"/>
      <c r="S61" s="7"/>
      <c r="T61" s="7"/>
      <c r="U61" s="7">
        <f>SUM(C61:T61)</f>
        <v>443289</v>
      </c>
    </row>
    <row r="62" spans="1:21" x14ac:dyDescent="0.2">
      <c r="A62" s="6" t="s">
        <v>810</v>
      </c>
      <c r="B62" s="6" t="s">
        <v>581</v>
      </c>
      <c r="C62" s="7"/>
      <c r="D62" s="7">
        <v>231780</v>
      </c>
      <c r="E62" s="7"/>
      <c r="F62" s="7"/>
      <c r="G62" s="7"/>
      <c r="H62" s="7"/>
      <c r="I62" s="7"/>
      <c r="J62" s="7"/>
      <c r="K62" s="7"/>
      <c r="L62" s="7">
        <v>340000</v>
      </c>
      <c r="M62" s="7"/>
      <c r="N62" s="7"/>
      <c r="O62" s="7"/>
      <c r="P62" s="7"/>
      <c r="Q62" s="7"/>
      <c r="R62" s="7"/>
      <c r="S62" s="7"/>
      <c r="T62" s="7"/>
      <c r="U62" s="7">
        <f>SUM(C62:T62)</f>
        <v>571780</v>
      </c>
    </row>
    <row r="63" spans="1:21" x14ac:dyDescent="0.2">
      <c r="A63" s="6" t="s">
        <v>810</v>
      </c>
      <c r="B63" s="6" t="s">
        <v>485</v>
      </c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>
        <v>383941</v>
      </c>
      <c r="Q63" s="7"/>
      <c r="R63" s="7"/>
      <c r="S63" s="7"/>
      <c r="T63" s="7">
        <v>281547</v>
      </c>
      <c r="U63" s="7">
        <f>SUM(C63:T63)</f>
        <v>665488</v>
      </c>
    </row>
    <row r="64" spans="1:21" x14ac:dyDescent="0.2">
      <c r="A64" s="6" t="s">
        <v>810</v>
      </c>
      <c r="B64" s="6" t="s">
        <v>685</v>
      </c>
      <c r="C64" s="7"/>
      <c r="D64" s="7"/>
      <c r="E64" s="7"/>
      <c r="F64" s="7"/>
      <c r="G64" s="7"/>
      <c r="H64" s="7"/>
      <c r="I64" s="7"/>
      <c r="J64" s="7"/>
      <c r="K64" s="7"/>
      <c r="L64" s="7">
        <v>673713</v>
      </c>
      <c r="M64" s="7"/>
      <c r="N64" s="7"/>
      <c r="O64" s="7"/>
      <c r="P64" s="7"/>
      <c r="Q64" s="7"/>
      <c r="R64" s="7"/>
      <c r="S64" s="7"/>
      <c r="T64" s="7"/>
      <c r="U64" s="7">
        <f>SUM(C64:T64)</f>
        <v>673713</v>
      </c>
    </row>
    <row r="65" spans="1:21" x14ac:dyDescent="0.2">
      <c r="A65" s="6" t="s">
        <v>810</v>
      </c>
      <c r="B65" s="6" t="s">
        <v>639</v>
      </c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>
        <v>674250</v>
      </c>
      <c r="U65" s="7">
        <f>SUM(C65:T65)</f>
        <v>674250</v>
      </c>
    </row>
    <row r="66" spans="1:21" x14ac:dyDescent="0.2">
      <c r="A66" s="6" t="s">
        <v>810</v>
      </c>
      <c r="B66" s="6" t="s">
        <v>609</v>
      </c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>
        <v>687426</v>
      </c>
      <c r="U66" s="7">
        <f>SUM(C66:T66)</f>
        <v>687426</v>
      </c>
    </row>
    <row r="67" spans="1:21" x14ac:dyDescent="0.2">
      <c r="A67" s="6" t="s">
        <v>810</v>
      </c>
      <c r="B67" s="6" t="s">
        <v>638</v>
      </c>
      <c r="C67" s="7"/>
      <c r="D67" s="7"/>
      <c r="E67" s="7"/>
      <c r="F67" s="7"/>
      <c r="G67" s="7"/>
      <c r="H67" s="7"/>
      <c r="I67" s="7"/>
      <c r="J67" s="7"/>
      <c r="K67" s="7"/>
      <c r="L67" s="7"/>
      <c r="M67" s="7">
        <v>699580</v>
      </c>
      <c r="N67" s="7"/>
      <c r="O67" s="7"/>
      <c r="P67" s="7"/>
      <c r="Q67" s="7"/>
      <c r="R67" s="7"/>
      <c r="S67" s="7"/>
      <c r="T67" s="7"/>
      <c r="U67" s="7">
        <f>SUM(C67:T67)</f>
        <v>699580</v>
      </c>
    </row>
    <row r="68" spans="1:21" x14ac:dyDescent="0.2">
      <c r="A68" s="6" t="s">
        <v>810</v>
      </c>
      <c r="B68" s="6" t="s">
        <v>708</v>
      </c>
      <c r="C68" s="7"/>
      <c r="D68" s="7">
        <v>113600</v>
      </c>
      <c r="E68" s="7"/>
      <c r="F68" s="7"/>
      <c r="G68" s="7"/>
      <c r="H68" s="7"/>
      <c r="I68" s="7"/>
      <c r="J68" s="7"/>
      <c r="K68" s="7"/>
      <c r="L68" s="7"/>
      <c r="M68" s="7"/>
      <c r="N68" s="7">
        <v>590527</v>
      </c>
      <c r="O68" s="7"/>
      <c r="P68" s="7"/>
      <c r="Q68" s="7"/>
      <c r="R68" s="7"/>
      <c r="S68" s="7"/>
      <c r="T68" s="7"/>
      <c r="U68" s="7">
        <f>SUM(C68:T68)</f>
        <v>704127</v>
      </c>
    </row>
    <row r="69" spans="1:21" x14ac:dyDescent="0.2">
      <c r="A69" s="6" t="s">
        <v>810</v>
      </c>
      <c r="B69" s="6" t="s">
        <v>772</v>
      </c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>
        <v>1012500</v>
      </c>
      <c r="U69" s="7">
        <f>SUM(C69:T69)</f>
        <v>1012500</v>
      </c>
    </row>
    <row r="70" spans="1:21" x14ac:dyDescent="0.2">
      <c r="A70" s="6" t="s">
        <v>810</v>
      </c>
      <c r="B70" s="6" t="s">
        <v>174</v>
      </c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>
        <v>1070000</v>
      </c>
      <c r="U70" s="7">
        <f>SUM(C70:T70)</f>
        <v>1070000</v>
      </c>
    </row>
    <row r="71" spans="1:21" x14ac:dyDescent="0.2">
      <c r="A71" s="6" t="s">
        <v>810</v>
      </c>
      <c r="B71" s="6" t="s">
        <v>330</v>
      </c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>
        <v>1072531</v>
      </c>
      <c r="U71" s="7">
        <f>SUM(C71:T71)</f>
        <v>1072531</v>
      </c>
    </row>
    <row r="72" spans="1:21" x14ac:dyDescent="0.2">
      <c r="A72" s="6" t="s">
        <v>810</v>
      </c>
      <c r="B72" s="6" t="s">
        <v>469</v>
      </c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>
        <v>1133000</v>
      </c>
      <c r="U72" s="7">
        <f>SUM(C72:T72)</f>
        <v>1133000</v>
      </c>
    </row>
    <row r="73" spans="1:21" x14ac:dyDescent="0.2">
      <c r="A73" s="6" t="s">
        <v>810</v>
      </c>
      <c r="B73" s="6" t="s">
        <v>100</v>
      </c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>
        <v>1172067</v>
      </c>
      <c r="R73" s="7"/>
      <c r="S73" s="7"/>
      <c r="T73" s="7"/>
      <c r="U73" s="7">
        <f>SUM(C73:T73)</f>
        <v>1172067</v>
      </c>
    </row>
    <row r="74" spans="1:21" x14ac:dyDescent="0.2">
      <c r="A74" s="6" t="s">
        <v>810</v>
      </c>
      <c r="B74" s="6" t="s">
        <v>746</v>
      </c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>
        <v>1176000</v>
      </c>
      <c r="U74" s="7">
        <f>SUM(C74:T74)</f>
        <v>1176000</v>
      </c>
    </row>
    <row r="75" spans="1:21" x14ac:dyDescent="0.2">
      <c r="A75" s="6" t="s">
        <v>810</v>
      </c>
      <c r="B75" s="6" t="s">
        <v>454</v>
      </c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>
        <v>1360000</v>
      </c>
      <c r="U75" s="7">
        <f>SUM(C75:T75)</f>
        <v>1360000</v>
      </c>
    </row>
    <row r="76" spans="1:21" x14ac:dyDescent="0.2">
      <c r="A76" s="6" t="s">
        <v>810</v>
      </c>
      <c r="B76" s="6" t="s">
        <v>647</v>
      </c>
      <c r="C76" s="7"/>
      <c r="D76" s="7"/>
      <c r="E76" s="7"/>
      <c r="F76" s="7"/>
      <c r="G76" s="7"/>
      <c r="H76" s="7"/>
      <c r="I76" s="7"/>
      <c r="J76" s="7"/>
      <c r="K76" s="7"/>
      <c r="L76" s="7"/>
      <c r="M76" s="7">
        <v>1045258</v>
      </c>
      <c r="N76" s="7"/>
      <c r="O76" s="7"/>
      <c r="P76" s="7"/>
      <c r="Q76" s="7"/>
      <c r="R76" s="7"/>
      <c r="S76" s="7"/>
      <c r="T76" s="7">
        <v>360000</v>
      </c>
      <c r="U76" s="7">
        <f>SUM(C76:T76)</f>
        <v>1405258</v>
      </c>
    </row>
    <row r="77" spans="1:21" x14ac:dyDescent="0.2">
      <c r="A77" s="6" t="s">
        <v>810</v>
      </c>
      <c r="B77" s="6" t="s">
        <v>656</v>
      </c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>
        <v>1424563</v>
      </c>
      <c r="U77" s="7">
        <f>SUM(C77:T77)</f>
        <v>1424563</v>
      </c>
    </row>
    <row r="78" spans="1:21" x14ac:dyDescent="0.2">
      <c r="A78" s="6" t="s">
        <v>810</v>
      </c>
      <c r="B78" s="6" t="s">
        <v>624</v>
      </c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>
        <v>1425200</v>
      </c>
      <c r="U78" s="7">
        <f>SUM(C78:T78)</f>
        <v>1425200</v>
      </c>
    </row>
    <row r="79" spans="1:21" x14ac:dyDescent="0.2">
      <c r="A79" s="6" t="s">
        <v>810</v>
      </c>
      <c r="B79" s="6" t="s">
        <v>455</v>
      </c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>
        <v>1476443</v>
      </c>
      <c r="U79" s="7">
        <f>SUM(C79:T79)</f>
        <v>1476443</v>
      </c>
    </row>
    <row r="80" spans="1:21" x14ac:dyDescent="0.2">
      <c r="A80" s="6" t="s">
        <v>810</v>
      </c>
      <c r="B80" s="6" t="s">
        <v>167</v>
      </c>
      <c r="C80" s="7"/>
      <c r="D80" s="7">
        <v>1656000</v>
      </c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>
        <f>SUM(C80:T80)</f>
        <v>1656000</v>
      </c>
    </row>
    <row r="81" spans="1:21" x14ac:dyDescent="0.2">
      <c r="A81" s="6" t="s">
        <v>810</v>
      </c>
      <c r="B81" s="6" t="s">
        <v>212</v>
      </c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>
        <v>1800000</v>
      </c>
      <c r="U81" s="7">
        <f>SUM(C81:T81)</f>
        <v>1800000</v>
      </c>
    </row>
    <row r="82" spans="1:21" x14ac:dyDescent="0.2">
      <c r="A82" s="6" t="s">
        <v>810</v>
      </c>
      <c r="B82" s="6" t="s">
        <v>476</v>
      </c>
      <c r="C82" s="7"/>
      <c r="D82" s="7"/>
      <c r="E82" s="7"/>
      <c r="F82" s="7"/>
      <c r="G82" s="7"/>
      <c r="H82" s="7"/>
      <c r="I82" s="7">
        <v>94245</v>
      </c>
      <c r="J82" s="7"/>
      <c r="K82" s="7"/>
      <c r="L82" s="7"/>
      <c r="M82" s="7"/>
      <c r="N82" s="7"/>
      <c r="O82" s="7"/>
      <c r="P82" s="7">
        <v>1738000</v>
      </c>
      <c r="Q82" s="7"/>
      <c r="R82" s="7"/>
      <c r="S82" s="7"/>
      <c r="T82" s="7"/>
      <c r="U82" s="7">
        <f>SUM(C82:T82)</f>
        <v>1832245</v>
      </c>
    </row>
    <row r="83" spans="1:21" x14ac:dyDescent="0.2">
      <c r="A83" s="6" t="s">
        <v>810</v>
      </c>
      <c r="B83" s="6" t="s">
        <v>540</v>
      </c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>
        <v>1878550</v>
      </c>
      <c r="U83" s="7">
        <f>SUM(C83:T83)</f>
        <v>1878550</v>
      </c>
    </row>
    <row r="84" spans="1:21" x14ac:dyDescent="0.2">
      <c r="A84" s="6" t="s">
        <v>810</v>
      </c>
      <c r="B84" s="6" t="s">
        <v>799</v>
      </c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>
        <v>1879000</v>
      </c>
      <c r="U84" s="7">
        <f>SUM(C84:T84)</f>
        <v>1879000</v>
      </c>
    </row>
    <row r="85" spans="1:21" x14ac:dyDescent="0.2">
      <c r="A85" s="6" t="s">
        <v>810</v>
      </c>
      <c r="B85" s="6" t="s">
        <v>299</v>
      </c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>
        <v>2000000</v>
      </c>
      <c r="U85" s="7">
        <f>SUM(C85:T85)</f>
        <v>2000000</v>
      </c>
    </row>
    <row r="86" spans="1:21" x14ac:dyDescent="0.2">
      <c r="A86" s="6" t="s">
        <v>810</v>
      </c>
      <c r="B86" s="6" t="s">
        <v>659</v>
      </c>
      <c r="C86" s="7"/>
      <c r="D86" s="7">
        <v>2000000</v>
      </c>
      <c r="E86" s="7"/>
      <c r="F86" s="7"/>
      <c r="G86" s="7"/>
      <c r="H86" s="7"/>
      <c r="I86" s="7"/>
      <c r="J86" s="7"/>
      <c r="K86" s="7"/>
      <c r="L86" s="7">
        <v>50000</v>
      </c>
      <c r="M86" s="7"/>
      <c r="N86" s="7"/>
      <c r="O86" s="7"/>
      <c r="P86" s="7"/>
      <c r="Q86" s="7"/>
      <c r="R86" s="7"/>
      <c r="S86" s="7"/>
      <c r="T86" s="7"/>
      <c r="U86" s="7">
        <f>SUM(C86:T86)</f>
        <v>2050000</v>
      </c>
    </row>
    <row r="87" spans="1:21" x14ac:dyDescent="0.2">
      <c r="A87" s="6" t="s">
        <v>810</v>
      </c>
      <c r="B87" s="6" t="s">
        <v>434</v>
      </c>
      <c r="C87" s="7"/>
      <c r="D87" s="7">
        <v>913200</v>
      </c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>
        <v>1200000</v>
      </c>
      <c r="U87" s="7">
        <f>SUM(C87:T87)</f>
        <v>2113200</v>
      </c>
    </row>
    <row r="88" spans="1:21" x14ac:dyDescent="0.2">
      <c r="A88" s="6" t="s">
        <v>810</v>
      </c>
      <c r="B88" s="6" t="s">
        <v>763</v>
      </c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>
        <v>2190061</v>
      </c>
      <c r="U88" s="7">
        <f>SUM(C88:T88)</f>
        <v>2190061</v>
      </c>
    </row>
    <row r="89" spans="1:21" x14ac:dyDescent="0.2">
      <c r="A89" s="6" t="s">
        <v>810</v>
      </c>
      <c r="B89" s="6" t="s">
        <v>801</v>
      </c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>
        <v>2322718</v>
      </c>
      <c r="U89" s="7">
        <f>SUM(C89:T89)</f>
        <v>2322718</v>
      </c>
    </row>
    <row r="90" spans="1:21" x14ac:dyDescent="0.2">
      <c r="A90" s="6" t="s">
        <v>810</v>
      </c>
      <c r="B90" s="6" t="s">
        <v>573</v>
      </c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>
        <v>2722843</v>
      </c>
      <c r="U90" s="7">
        <f>SUM(C90:T90)</f>
        <v>2722843</v>
      </c>
    </row>
    <row r="91" spans="1:21" x14ac:dyDescent="0.2">
      <c r="A91" s="6" t="s">
        <v>810</v>
      </c>
      <c r="B91" s="6" t="s">
        <v>735</v>
      </c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>
        <v>2843934</v>
      </c>
      <c r="U91" s="7">
        <f>SUM(C91:T91)</f>
        <v>2843934</v>
      </c>
    </row>
    <row r="92" spans="1:21" x14ac:dyDescent="0.2">
      <c r="A92" s="6" t="s">
        <v>810</v>
      </c>
      <c r="B92" s="6" t="s">
        <v>661</v>
      </c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>
        <v>2887858</v>
      </c>
      <c r="U92" s="7">
        <f>SUM(C92:T92)</f>
        <v>2887858</v>
      </c>
    </row>
    <row r="93" spans="1:21" x14ac:dyDescent="0.2">
      <c r="A93" s="6" t="s">
        <v>810</v>
      </c>
      <c r="B93" s="6" t="s">
        <v>85</v>
      </c>
      <c r="C93" s="7"/>
      <c r="D93" s="7">
        <v>2970000</v>
      </c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>
        <f>SUM(C93:T93)</f>
        <v>2970000</v>
      </c>
    </row>
    <row r="94" spans="1:21" x14ac:dyDescent="0.2">
      <c r="A94" s="6" t="s">
        <v>810</v>
      </c>
      <c r="B94" s="6" t="s">
        <v>583</v>
      </c>
      <c r="C94" s="7"/>
      <c r="D94" s="7"/>
      <c r="E94" s="7"/>
      <c r="F94" s="7"/>
      <c r="G94" s="7"/>
      <c r="H94" s="7"/>
      <c r="I94" s="7">
        <v>2168517</v>
      </c>
      <c r="J94" s="7"/>
      <c r="K94" s="7"/>
      <c r="L94" s="7"/>
      <c r="M94" s="7">
        <v>1014950</v>
      </c>
      <c r="N94" s="7"/>
      <c r="O94" s="7"/>
      <c r="P94" s="7"/>
      <c r="Q94" s="7"/>
      <c r="R94" s="7"/>
      <c r="S94" s="7"/>
      <c r="T94" s="7"/>
      <c r="U94" s="7">
        <f>SUM(C94:T94)</f>
        <v>3183467</v>
      </c>
    </row>
    <row r="95" spans="1:21" x14ac:dyDescent="0.2">
      <c r="A95" s="6" t="s">
        <v>810</v>
      </c>
      <c r="B95" s="6" t="s">
        <v>81</v>
      </c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>
        <v>3535027</v>
      </c>
      <c r="U95" s="7">
        <f>SUM(C95:T95)</f>
        <v>3535027</v>
      </c>
    </row>
    <row r="96" spans="1:21" x14ac:dyDescent="0.2">
      <c r="A96" s="6" t="s">
        <v>810</v>
      </c>
      <c r="B96" s="6" t="s">
        <v>783</v>
      </c>
      <c r="C96" s="7"/>
      <c r="D96" s="7"/>
      <c r="E96" s="7"/>
      <c r="F96" s="7"/>
      <c r="G96" s="7"/>
      <c r="H96" s="7"/>
      <c r="I96" s="7">
        <v>37007</v>
      </c>
      <c r="J96" s="7"/>
      <c r="K96" s="7"/>
      <c r="L96" s="7"/>
      <c r="M96" s="7"/>
      <c r="N96" s="7"/>
      <c r="O96" s="7"/>
      <c r="P96" s="7"/>
      <c r="Q96" s="7"/>
      <c r="R96" s="7"/>
      <c r="S96" s="7"/>
      <c r="T96" s="7">
        <v>3648561</v>
      </c>
      <c r="U96" s="7">
        <f>SUM(C96:T96)</f>
        <v>3685568</v>
      </c>
    </row>
    <row r="97" spans="1:21" x14ac:dyDescent="0.2">
      <c r="A97" s="6" t="s">
        <v>810</v>
      </c>
      <c r="B97" s="6" t="s">
        <v>357</v>
      </c>
      <c r="C97" s="7"/>
      <c r="D97" s="7"/>
      <c r="E97" s="7"/>
      <c r="F97" s="7"/>
      <c r="G97" s="7"/>
      <c r="H97" s="7"/>
      <c r="I97" s="7">
        <v>409595</v>
      </c>
      <c r="J97" s="7"/>
      <c r="K97" s="7"/>
      <c r="L97" s="7"/>
      <c r="M97" s="7"/>
      <c r="N97" s="7"/>
      <c r="O97" s="7"/>
      <c r="P97" s="7"/>
      <c r="Q97" s="7"/>
      <c r="R97" s="7"/>
      <c r="S97" s="7"/>
      <c r="T97" s="7">
        <v>3542859</v>
      </c>
      <c r="U97" s="7">
        <f>SUM(C97:T97)</f>
        <v>3952454</v>
      </c>
    </row>
    <row r="98" spans="1:21" x14ac:dyDescent="0.2">
      <c r="A98" s="6" t="s">
        <v>810</v>
      </c>
      <c r="B98" s="6" t="s">
        <v>359</v>
      </c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>
        <v>4323440</v>
      </c>
      <c r="U98" s="7">
        <f>SUM(C98:T98)</f>
        <v>4323440</v>
      </c>
    </row>
    <row r="99" spans="1:21" x14ac:dyDescent="0.2">
      <c r="A99" s="6" t="s">
        <v>810</v>
      </c>
      <c r="B99" s="6" t="s">
        <v>401</v>
      </c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>
        <v>4462527</v>
      </c>
      <c r="U99" s="7">
        <f>SUM(C99:T99)</f>
        <v>4462527</v>
      </c>
    </row>
    <row r="100" spans="1:21" x14ac:dyDescent="0.2">
      <c r="A100" s="6" t="s">
        <v>810</v>
      </c>
      <c r="B100" s="6" t="s">
        <v>768</v>
      </c>
      <c r="C100" s="7"/>
      <c r="D100" s="7">
        <v>182346</v>
      </c>
      <c r="E100" s="7"/>
      <c r="F100" s="7"/>
      <c r="G100" s="7"/>
      <c r="H100" s="7"/>
      <c r="I100" s="7">
        <v>336301</v>
      </c>
      <c r="J100" s="7"/>
      <c r="K100" s="7"/>
      <c r="L100" s="7"/>
      <c r="M100" s="7">
        <v>156428</v>
      </c>
      <c r="N100" s="7"/>
      <c r="O100" s="7"/>
      <c r="P100" s="7"/>
      <c r="Q100" s="7"/>
      <c r="R100" s="7"/>
      <c r="S100" s="7"/>
      <c r="T100" s="7">
        <v>3996619</v>
      </c>
      <c r="U100" s="7">
        <f>SUM(C100:T100)</f>
        <v>4671694</v>
      </c>
    </row>
    <row r="101" spans="1:21" x14ac:dyDescent="0.2">
      <c r="A101" s="6" t="s">
        <v>810</v>
      </c>
      <c r="B101" s="6" t="s">
        <v>660</v>
      </c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>
        <v>4753073</v>
      </c>
      <c r="U101" s="7">
        <f>SUM(C101:T101)</f>
        <v>4753073</v>
      </c>
    </row>
    <row r="102" spans="1:21" x14ac:dyDescent="0.2">
      <c r="A102" s="6" t="s">
        <v>810</v>
      </c>
      <c r="B102" s="6" t="s">
        <v>655</v>
      </c>
      <c r="C102" s="7"/>
      <c r="D102" s="7">
        <v>2280000</v>
      </c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>
        <v>3230575</v>
      </c>
      <c r="U102" s="7">
        <f>SUM(C102:T102)</f>
        <v>5510575</v>
      </c>
    </row>
    <row r="103" spans="1:21" x14ac:dyDescent="0.2">
      <c r="A103" s="6" t="s">
        <v>810</v>
      </c>
      <c r="B103" s="6" t="s">
        <v>521</v>
      </c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>
        <v>5890340</v>
      </c>
      <c r="U103" s="7">
        <f>SUM(C103:T103)</f>
        <v>5890340</v>
      </c>
    </row>
    <row r="104" spans="1:21" x14ac:dyDescent="0.2">
      <c r="A104" s="6" t="s">
        <v>810</v>
      </c>
      <c r="B104" s="6" t="s">
        <v>525</v>
      </c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>
        <v>6477979</v>
      </c>
      <c r="U104" s="7">
        <f>SUM(C104:T104)</f>
        <v>6477979</v>
      </c>
    </row>
    <row r="105" spans="1:21" x14ac:dyDescent="0.2">
      <c r="A105" s="6" t="s">
        <v>810</v>
      </c>
      <c r="B105" s="6" t="s">
        <v>725</v>
      </c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>
        <v>7093073</v>
      </c>
      <c r="U105" s="7">
        <f>SUM(C105:T105)</f>
        <v>7093073</v>
      </c>
    </row>
    <row r="106" spans="1:21" x14ac:dyDescent="0.2">
      <c r="A106" s="6" t="s">
        <v>810</v>
      </c>
      <c r="B106" s="6" t="s">
        <v>653</v>
      </c>
      <c r="C106" s="7"/>
      <c r="D106" s="7">
        <v>3140113</v>
      </c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>
        <v>5477889</v>
      </c>
      <c r="U106" s="7">
        <f>SUM(C106:T106)</f>
        <v>8618002</v>
      </c>
    </row>
    <row r="107" spans="1:21" x14ac:dyDescent="0.2">
      <c r="A107" s="6" t="s">
        <v>810</v>
      </c>
      <c r="B107" s="6" t="s">
        <v>765</v>
      </c>
      <c r="C107" s="7"/>
      <c r="D107" s="7"/>
      <c r="E107" s="7"/>
      <c r="F107" s="7"/>
      <c r="G107" s="7"/>
      <c r="H107" s="7"/>
      <c r="I107" s="7">
        <v>129741</v>
      </c>
      <c r="J107" s="7"/>
      <c r="K107" s="7"/>
      <c r="L107" s="7"/>
      <c r="M107" s="7">
        <v>272672</v>
      </c>
      <c r="N107" s="7"/>
      <c r="O107" s="7"/>
      <c r="P107" s="7"/>
      <c r="Q107" s="7"/>
      <c r="R107" s="7"/>
      <c r="S107" s="7"/>
      <c r="T107" s="7">
        <v>8936648</v>
      </c>
      <c r="U107" s="7">
        <f>SUM(C107:T107)</f>
        <v>9339061</v>
      </c>
    </row>
    <row r="108" spans="1:21" x14ac:dyDescent="0.2">
      <c r="A108" s="6" t="s">
        <v>810</v>
      </c>
      <c r="B108" s="6" t="s">
        <v>350</v>
      </c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>
        <v>10616619</v>
      </c>
      <c r="U108" s="7">
        <f>SUM(C108:T108)</f>
        <v>10616619</v>
      </c>
    </row>
    <row r="109" spans="1:21" x14ac:dyDescent="0.2">
      <c r="A109" s="6" t="s">
        <v>810</v>
      </c>
      <c r="B109" s="6" t="s">
        <v>564</v>
      </c>
      <c r="C109" s="7"/>
      <c r="D109" s="7">
        <v>8639740</v>
      </c>
      <c r="E109" s="7"/>
      <c r="F109" s="7"/>
      <c r="G109" s="7"/>
      <c r="H109" s="7"/>
      <c r="I109" s="7">
        <v>63463</v>
      </c>
      <c r="J109" s="7"/>
      <c r="K109" s="7"/>
      <c r="L109" s="7"/>
      <c r="M109" s="7">
        <v>200000</v>
      </c>
      <c r="N109" s="7"/>
      <c r="O109" s="7"/>
      <c r="P109" s="7"/>
      <c r="Q109" s="7"/>
      <c r="R109" s="7"/>
      <c r="S109" s="7"/>
      <c r="T109" s="7">
        <v>5704329</v>
      </c>
      <c r="U109" s="7">
        <f>SUM(C109:T109)</f>
        <v>14607532</v>
      </c>
    </row>
    <row r="110" spans="1:21" x14ac:dyDescent="0.2">
      <c r="A110" s="6" t="s">
        <v>810</v>
      </c>
      <c r="B110" s="6" t="s">
        <v>684</v>
      </c>
      <c r="C110" s="7"/>
      <c r="D110" s="7">
        <v>14308319</v>
      </c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>
        <v>2667000</v>
      </c>
      <c r="U110" s="7">
        <f>SUM(C110:T110)</f>
        <v>16975319</v>
      </c>
    </row>
    <row r="111" spans="1:21" x14ac:dyDescent="0.2">
      <c r="A111" s="6" t="s">
        <v>810</v>
      </c>
      <c r="B111" s="6" t="s">
        <v>458</v>
      </c>
      <c r="C111" s="7"/>
      <c r="D111" s="7">
        <v>18990990</v>
      </c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>
        <v>2072718</v>
      </c>
      <c r="U111" s="7">
        <f>SUM(C111:T111)</f>
        <v>21063708</v>
      </c>
    </row>
    <row r="112" spans="1:21" x14ac:dyDescent="0.2">
      <c r="A112" s="6" t="s">
        <v>810</v>
      </c>
      <c r="B112" s="6" t="s">
        <v>340</v>
      </c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>
        <v>26406593</v>
      </c>
      <c r="U112" s="7">
        <f>SUM(C112:T112)</f>
        <v>26406593</v>
      </c>
    </row>
    <row r="113" spans="1:21" x14ac:dyDescent="0.2">
      <c r="A113" s="6" t="s">
        <v>810</v>
      </c>
      <c r="B113" s="6" t="s">
        <v>652</v>
      </c>
      <c r="C113" s="7"/>
      <c r="D113" s="7">
        <v>5180000</v>
      </c>
      <c r="E113" s="7"/>
      <c r="F113" s="7"/>
      <c r="G113" s="7"/>
      <c r="H113" s="7"/>
      <c r="I113" s="7"/>
      <c r="J113" s="7"/>
      <c r="K113" s="7">
        <v>856462</v>
      </c>
      <c r="L113" s="7"/>
      <c r="M113" s="7"/>
      <c r="N113" s="7"/>
      <c r="O113" s="7"/>
      <c r="P113" s="7"/>
      <c r="Q113" s="7"/>
      <c r="R113" s="7"/>
      <c r="S113" s="7"/>
      <c r="T113" s="7">
        <v>22856411</v>
      </c>
      <c r="U113" s="7">
        <f>SUM(C113:T113)</f>
        <v>28892873</v>
      </c>
    </row>
    <row r="114" spans="1:21" x14ac:dyDescent="0.2">
      <c r="A114" s="6" t="s">
        <v>810</v>
      </c>
      <c r="B114" s="6" t="s">
        <v>495</v>
      </c>
      <c r="C114" s="7"/>
      <c r="D114" s="7">
        <v>20623845</v>
      </c>
      <c r="E114" s="7"/>
      <c r="F114" s="7"/>
      <c r="G114" s="7"/>
      <c r="H114" s="7"/>
      <c r="I114" s="7"/>
      <c r="J114" s="7"/>
      <c r="K114" s="7"/>
      <c r="L114" s="7"/>
      <c r="M114" s="7">
        <v>200000</v>
      </c>
      <c r="N114" s="7"/>
      <c r="O114" s="7"/>
      <c r="P114" s="7"/>
      <c r="Q114" s="7"/>
      <c r="R114" s="7"/>
      <c r="S114" s="7"/>
      <c r="T114" s="7">
        <v>16463635</v>
      </c>
      <c r="U114" s="7">
        <f>SUM(C114:T114)</f>
        <v>37287480</v>
      </c>
    </row>
    <row r="115" spans="1:21" x14ac:dyDescent="0.2">
      <c r="A115" s="6" t="s">
        <v>810</v>
      </c>
      <c r="B115" s="6" t="s">
        <v>651</v>
      </c>
      <c r="C115" s="7"/>
      <c r="D115" s="7">
        <v>2000000</v>
      </c>
      <c r="E115" s="7"/>
      <c r="F115" s="7"/>
      <c r="G115" s="7"/>
      <c r="H115" s="7"/>
      <c r="I115" s="7">
        <v>511358</v>
      </c>
      <c r="J115" s="7"/>
      <c r="K115" s="7"/>
      <c r="L115" s="7">
        <v>50000</v>
      </c>
      <c r="M115" s="7"/>
      <c r="N115" s="7"/>
      <c r="O115" s="7"/>
      <c r="P115" s="7"/>
      <c r="Q115" s="7"/>
      <c r="R115" s="7"/>
      <c r="S115" s="7"/>
      <c r="T115" s="7">
        <v>36180000</v>
      </c>
      <c r="U115" s="7">
        <f>SUM(C115:T115)</f>
        <v>38741358</v>
      </c>
    </row>
    <row r="116" spans="1:21" x14ac:dyDescent="0.2">
      <c r="A116" s="6" t="s">
        <v>810</v>
      </c>
      <c r="B116" s="6" t="s">
        <v>648</v>
      </c>
      <c r="C116" s="7"/>
      <c r="D116" s="7">
        <v>40249000</v>
      </c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>
        <f>SUM(C116:T116)</f>
        <v>40249000</v>
      </c>
    </row>
    <row r="117" spans="1:21" x14ac:dyDescent="0.2">
      <c r="A117" s="6" t="s">
        <v>810</v>
      </c>
      <c r="B117" s="6" t="s">
        <v>20</v>
      </c>
      <c r="C117" s="7"/>
      <c r="D117" s="7"/>
      <c r="E117" s="7"/>
      <c r="F117" s="7">
        <v>59400000</v>
      </c>
      <c r="G117" s="7"/>
      <c r="H117" s="7"/>
      <c r="I117" s="7">
        <v>7450092</v>
      </c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>
        <f>SUM(C117:T117)</f>
        <v>66850092</v>
      </c>
    </row>
    <row r="118" spans="1:21" x14ac:dyDescent="0.2">
      <c r="A118" s="6" t="s">
        <v>810</v>
      </c>
      <c r="B118" s="6" t="s">
        <v>84</v>
      </c>
      <c r="C118" s="7"/>
      <c r="D118" s="7"/>
      <c r="E118" s="7"/>
      <c r="F118" s="7"/>
      <c r="G118" s="7"/>
      <c r="H118" s="7"/>
      <c r="I118" s="7"/>
      <c r="J118" s="7">
        <v>91367986</v>
      </c>
      <c r="K118" s="7"/>
      <c r="L118" s="7"/>
      <c r="M118" s="7">
        <v>1228084</v>
      </c>
      <c r="N118" s="7">
        <v>29865122</v>
      </c>
      <c r="O118" s="7"/>
      <c r="P118" s="7"/>
      <c r="Q118" s="7"/>
      <c r="R118" s="7"/>
      <c r="S118" s="7"/>
      <c r="T118" s="7"/>
      <c r="U118" s="7">
        <f>SUM(C118:T118)</f>
        <v>122461192</v>
      </c>
    </row>
    <row r="119" spans="1:21" x14ac:dyDescent="0.2">
      <c r="A119" s="6" t="s">
        <v>810</v>
      </c>
      <c r="B119" s="6" t="s">
        <v>529</v>
      </c>
      <c r="C119" s="7"/>
      <c r="D119" s="7">
        <v>280644444</v>
      </c>
      <c r="E119" s="7"/>
      <c r="F119" s="7"/>
      <c r="G119" s="7"/>
      <c r="H119" s="7"/>
      <c r="I119" s="7">
        <v>289196</v>
      </c>
      <c r="J119" s="7"/>
      <c r="K119" s="7"/>
      <c r="L119" s="7"/>
      <c r="M119" s="7"/>
      <c r="N119" s="7"/>
      <c r="O119" s="7"/>
      <c r="P119" s="7"/>
      <c r="Q119" s="7"/>
      <c r="R119" s="7">
        <v>10000000</v>
      </c>
      <c r="S119" s="7"/>
      <c r="T119" s="7">
        <v>79508500</v>
      </c>
      <c r="U119" s="7">
        <f>SUM(C119:T119)</f>
        <v>370442140</v>
      </c>
    </row>
    <row r="120" spans="1:21" x14ac:dyDescent="0.2">
      <c r="A120" s="6" t="s">
        <v>832</v>
      </c>
      <c r="B120" s="6" t="s">
        <v>482</v>
      </c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>
        <v>13929</v>
      </c>
      <c r="R120" s="7"/>
      <c r="S120" s="7"/>
      <c r="T120" s="7"/>
      <c r="U120" s="7">
        <f>SUM(C120:T120)</f>
        <v>13929</v>
      </c>
    </row>
    <row r="121" spans="1:21" x14ac:dyDescent="0.2">
      <c r="A121" s="6" t="s">
        <v>832</v>
      </c>
      <c r="B121" s="6" t="s">
        <v>727</v>
      </c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>
        <v>50000</v>
      </c>
      <c r="U121" s="7">
        <f>SUM(C121:T121)</f>
        <v>50000</v>
      </c>
    </row>
    <row r="122" spans="1:21" x14ac:dyDescent="0.2">
      <c r="A122" s="6" t="s">
        <v>832</v>
      </c>
      <c r="B122" s="6" t="s">
        <v>543</v>
      </c>
      <c r="C122" s="7"/>
      <c r="D122" s="7"/>
      <c r="E122" s="7"/>
      <c r="F122" s="7"/>
      <c r="G122" s="7"/>
      <c r="H122" s="7"/>
      <c r="I122" s="7"/>
      <c r="J122" s="7"/>
      <c r="K122" s="7"/>
      <c r="L122" s="7">
        <v>150000</v>
      </c>
      <c r="M122" s="7"/>
      <c r="N122" s="7"/>
      <c r="O122" s="7"/>
      <c r="P122" s="7"/>
      <c r="Q122" s="7"/>
      <c r="R122" s="7"/>
      <c r="S122" s="7"/>
      <c r="T122" s="7"/>
      <c r="U122" s="7">
        <f>SUM(C122:T122)</f>
        <v>150000</v>
      </c>
    </row>
    <row r="123" spans="1:21" x14ac:dyDescent="0.2">
      <c r="A123" s="6" t="s">
        <v>832</v>
      </c>
      <c r="B123" s="6" t="s">
        <v>563</v>
      </c>
      <c r="C123" s="7"/>
      <c r="D123" s="7"/>
      <c r="E123" s="7"/>
      <c r="F123" s="7"/>
      <c r="G123" s="7"/>
      <c r="H123" s="7"/>
      <c r="I123" s="7">
        <v>123464</v>
      </c>
      <c r="J123" s="7"/>
      <c r="K123" s="7"/>
      <c r="L123" s="7"/>
      <c r="M123" s="7">
        <v>60827</v>
      </c>
      <c r="N123" s="7"/>
      <c r="O123" s="7"/>
      <c r="P123" s="7"/>
      <c r="Q123" s="7"/>
      <c r="R123" s="7"/>
      <c r="S123" s="7"/>
      <c r="T123" s="7"/>
      <c r="U123" s="7">
        <f>SUM(C123:T123)</f>
        <v>184291</v>
      </c>
    </row>
    <row r="124" spans="1:21" x14ac:dyDescent="0.2">
      <c r="A124" s="6" t="s">
        <v>832</v>
      </c>
      <c r="B124" s="6" t="s">
        <v>545</v>
      </c>
      <c r="C124" s="7"/>
      <c r="D124" s="7"/>
      <c r="E124" s="7"/>
      <c r="F124" s="7"/>
      <c r="G124" s="7"/>
      <c r="H124" s="7"/>
      <c r="I124" s="7"/>
      <c r="J124" s="7"/>
      <c r="K124" s="7"/>
      <c r="L124" s="7">
        <v>200000</v>
      </c>
      <c r="M124" s="7"/>
      <c r="N124" s="7"/>
      <c r="O124" s="7"/>
      <c r="P124" s="7"/>
      <c r="Q124" s="7"/>
      <c r="R124" s="7"/>
      <c r="S124" s="7"/>
      <c r="T124" s="7"/>
      <c r="U124" s="7">
        <f>SUM(C124:T124)</f>
        <v>200000</v>
      </c>
    </row>
    <row r="125" spans="1:21" x14ac:dyDescent="0.2">
      <c r="A125" s="6" t="s">
        <v>832</v>
      </c>
      <c r="B125" s="6" t="s">
        <v>687</v>
      </c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>
        <v>236000</v>
      </c>
      <c r="O125" s="7"/>
      <c r="P125" s="7"/>
      <c r="Q125" s="7"/>
      <c r="R125" s="7"/>
      <c r="S125" s="7"/>
      <c r="T125" s="7"/>
      <c r="U125" s="7">
        <f>SUM(C125:T125)</f>
        <v>236000</v>
      </c>
    </row>
    <row r="126" spans="1:21" x14ac:dyDescent="0.2">
      <c r="A126" s="6" t="s">
        <v>832</v>
      </c>
      <c r="B126" s="6" t="s">
        <v>640</v>
      </c>
      <c r="C126" s="7"/>
      <c r="D126" s="7">
        <v>1600000</v>
      </c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>
        <f>SUM(C126:T126)</f>
        <v>1600000</v>
      </c>
    </row>
    <row r="127" spans="1:21" x14ac:dyDescent="0.2">
      <c r="A127" s="6" t="s">
        <v>832</v>
      </c>
      <c r="B127" s="6" t="s">
        <v>134</v>
      </c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>
        <v>1932667</v>
      </c>
      <c r="U127" s="7">
        <f>SUM(C127:T127)</f>
        <v>1932667</v>
      </c>
    </row>
    <row r="128" spans="1:21" x14ac:dyDescent="0.2">
      <c r="A128" s="6" t="s">
        <v>832</v>
      </c>
      <c r="B128" s="6" t="s">
        <v>186</v>
      </c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>
        <v>2051971</v>
      </c>
      <c r="U128" s="7">
        <f>SUM(C128:T128)</f>
        <v>2051971</v>
      </c>
    </row>
    <row r="129" spans="1:21" x14ac:dyDescent="0.2">
      <c r="A129" s="6" t="s">
        <v>832</v>
      </c>
      <c r="B129" s="6" t="s">
        <v>179</v>
      </c>
      <c r="C129" s="7"/>
      <c r="D129" s="7">
        <v>1065720</v>
      </c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>
        <v>2124511</v>
      </c>
      <c r="U129" s="7">
        <f>SUM(C129:T129)</f>
        <v>3190231</v>
      </c>
    </row>
    <row r="130" spans="1:21" x14ac:dyDescent="0.2">
      <c r="A130" s="6" t="s">
        <v>832</v>
      </c>
      <c r="B130" s="6" t="s">
        <v>731</v>
      </c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>
        <v>3200000</v>
      </c>
      <c r="Q130" s="7"/>
      <c r="R130" s="7"/>
      <c r="S130" s="7"/>
      <c r="T130" s="7"/>
      <c r="U130" s="7">
        <f>SUM(C130:T130)</f>
        <v>3200000</v>
      </c>
    </row>
    <row r="131" spans="1:21" x14ac:dyDescent="0.2">
      <c r="A131" s="6" t="s">
        <v>832</v>
      </c>
      <c r="B131" s="6" t="s">
        <v>487</v>
      </c>
      <c r="C131" s="7"/>
      <c r="D131" s="7">
        <v>1831428</v>
      </c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>
        <v>1663478</v>
      </c>
      <c r="U131" s="7">
        <f>SUM(C131:T131)</f>
        <v>3494906</v>
      </c>
    </row>
    <row r="132" spans="1:21" x14ac:dyDescent="0.2">
      <c r="A132" s="6" t="s">
        <v>832</v>
      </c>
      <c r="B132" s="6" t="s">
        <v>159</v>
      </c>
      <c r="C132" s="7"/>
      <c r="D132" s="7"/>
      <c r="E132" s="7"/>
      <c r="F132" s="7"/>
      <c r="G132" s="7"/>
      <c r="H132" s="7"/>
      <c r="I132" s="7">
        <v>435745</v>
      </c>
      <c r="J132" s="7"/>
      <c r="K132" s="7"/>
      <c r="L132" s="7"/>
      <c r="M132" s="7">
        <v>38843</v>
      </c>
      <c r="N132" s="7"/>
      <c r="O132" s="7"/>
      <c r="P132" s="7"/>
      <c r="Q132" s="7"/>
      <c r="R132" s="7"/>
      <c r="S132" s="7"/>
      <c r="T132" s="7">
        <v>5638468</v>
      </c>
      <c r="U132" s="7">
        <f>SUM(C132:T132)</f>
        <v>6113056</v>
      </c>
    </row>
    <row r="133" spans="1:21" x14ac:dyDescent="0.2">
      <c r="A133" s="6" t="s">
        <v>832</v>
      </c>
      <c r="B133" s="6" t="s">
        <v>272</v>
      </c>
      <c r="C133" s="7"/>
      <c r="D133" s="7">
        <v>1347500</v>
      </c>
      <c r="E133" s="7"/>
      <c r="F133" s="7">
        <v>940656</v>
      </c>
      <c r="G133" s="7"/>
      <c r="H133" s="7"/>
      <c r="I133" s="7">
        <v>931142</v>
      </c>
      <c r="J133" s="7">
        <v>308741</v>
      </c>
      <c r="K133" s="7"/>
      <c r="L133" s="7">
        <v>164500</v>
      </c>
      <c r="M133" s="7">
        <v>465475</v>
      </c>
      <c r="N133" s="7">
        <v>10793443</v>
      </c>
      <c r="O133" s="7"/>
      <c r="P133" s="7"/>
      <c r="Q133" s="7"/>
      <c r="R133" s="7"/>
      <c r="S133" s="7"/>
      <c r="T133" s="7"/>
      <c r="U133" s="7">
        <f>SUM(C133:T133)</f>
        <v>14951457</v>
      </c>
    </row>
    <row r="134" spans="1:21" x14ac:dyDescent="0.2">
      <c r="A134" s="6" t="s">
        <v>832</v>
      </c>
      <c r="B134" s="6" t="s">
        <v>629</v>
      </c>
      <c r="C134" s="7"/>
      <c r="D134" s="7">
        <v>158712361</v>
      </c>
      <c r="E134" s="7"/>
      <c r="F134" s="7"/>
      <c r="G134" s="7"/>
      <c r="H134" s="7"/>
      <c r="I134" s="7">
        <v>902309</v>
      </c>
      <c r="J134" s="7"/>
      <c r="K134" s="7"/>
      <c r="L134" s="7"/>
      <c r="M134" s="7">
        <v>631507</v>
      </c>
      <c r="N134" s="7"/>
      <c r="O134" s="7"/>
      <c r="P134" s="7"/>
      <c r="Q134" s="7"/>
      <c r="R134" s="7"/>
      <c r="S134" s="7"/>
      <c r="T134" s="7">
        <v>63194986</v>
      </c>
      <c r="U134" s="7">
        <f>SUM(C134:T134)</f>
        <v>223441163</v>
      </c>
    </row>
    <row r="135" spans="1:21" x14ac:dyDescent="0.2">
      <c r="A135" s="6" t="s">
        <v>855</v>
      </c>
      <c r="B135" s="6" t="s">
        <v>511</v>
      </c>
      <c r="C135" s="7"/>
      <c r="D135" s="7"/>
      <c r="E135" s="7"/>
      <c r="F135" s="7"/>
      <c r="G135" s="7"/>
      <c r="H135" s="7">
        <v>5352</v>
      </c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>
        <f>SUM(C135:T135)</f>
        <v>5352</v>
      </c>
    </row>
    <row r="136" spans="1:21" x14ac:dyDescent="0.2">
      <c r="A136" s="6" t="s">
        <v>855</v>
      </c>
      <c r="B136" s="6" t="s">
        <v>479</v>
      </c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>
        <v>25000</v>
      </c>
      <c r="O136" s="7"/>
      <c r="P136" s="7"/>
      <c r="Q136" s="7"/>
      <c r="R136" s="7"/>
      <c r="S136" s="7"/>
      <c r="T136" s="7"/>
      <c r="U136" s="7">
        <f>SUM(C136:T136)</f>
        <v>25000</v>
      </c>
    </row>
    <row r="137" spans="1:21" x14ac:dyDescent="0.2">
      <c r="A137" s="6" t="s">
        <v>855</v>
      </c>
      <c r="B137" s="6" t="s">
        <v>610</v>
      </c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>
        <v>33000</v>
      </c>
      <c r="P137" s="7"/>
      <c r="Q137" s="7"/>
      <c r="R137" s="7"/>
      <c r="S137" s="7"/>
      <c r="T137" s="7"/>
      <c r="U137" s="7">
        <f>SUM(C137:T137)</f>
        <v>33000</v>
      </c>
    </row>
    <row r="138" spans="1:21" x14ac:dyDescent="0.2">
      <c r="A138" s="6" t="s">
        <v>855</v>
      </c>
      <c r="B138" s="6" t="s">
        <v>398</v>
      </c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>
        <v>492302</v>
      </c>
      <c r="U138" s="7">
        <f>SUM(C138:T138)</f>
        <v>492302</v>
      </c>
    </row>
    <row r="139" spans="1:21" x14ac:dyDescent="0.2">
      <c r="A139" s="6" t="s">
        <v>855</v>
      </c>
      <c r="B139" s="6" t="s">
        <v>363</v>
      </c>
      <c r="C139" s="7">
        <v>180000</v>
      </c>
      <c r="D139" s="7"/>
      <c r="E139" s="7"/>
      <c r="F139" s="7"/>
      <c r="G139" s="7"/>
      <c r="H139" s="7">
        <v>21738</v>
      </c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>
        <v>761274</v>
      </c>
      <c r="U139" s="7">
        <f>SUM(C139:T139)</f>
        <v>963012</v>
      </c>
    </row>
    <row r="140" spans="1:21" x14ac:dyDescent="0.2">
      <c r="A140" s="6" t="s">
        <v>855</v>
      </c>
      <c r="B140" s="6" t="s">
        <v>248</v>
      </c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>
        <v>1600000</v>
      </c>
      <c r="U140" s="7">
        <f>SUM(C140:T140)</f>
        <v>1600000</v>
      </c>
    </row>
    <row r="141" spans="1:21" x14ac:dyDescent="0.2">
      <c r="A141" s="6" t="s">
        <v>855</v>
      </c>
      <c r="B141" s="6" t="s">
        <v>372</v>
      </c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>
        <v>3032800</v>
      </c>
      <c r="U141" s="7">
        <f>SUM(C141:T141)</f>
        <v>3032800</v>
      </c>
    </row>
    <row r="142" spans="1:21" x14ac:dyDescent="0.2">
      <c r="A142" s="6" t="s">
        <v>855</v>
      </c>
      <c r="B142" s="6" t="s">
        <v>369</v>
      </c>
      <c r="C142" s="7"/>
      <c r="D142" s="7">
        <v>2000000</v>
      </c>
      <c r="E142" s="7">
        <v>165000</v>
      </c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>
        <v>10000000</v>
      </c>
      <c r="S142" s="7"/>
      <c r="T142" s="7">
        <v>1232000</v>
      </c>
      <c r="U142" s="7">
        <f>SUM(C142:T142)</f>
        <v>13397000</v>
      </c>
    </row>
    <row r="143" spans="1:21" x14ac:dyDescent="0.2">
      <c r="A143" s="6" t="s">
        <v>855</v>
      </c>
      <c r="B143" s="6" t="s">
        <v>283</v>
      </c>
      <c r="C143" s="7"/>
      <c r="D143" s="7">
        <v>177599626</v>
      </c>
      <c r="E143" s="7"/>
      <c r="F143" s="7"/>
      <c r="G143" s="7"/>
      <c r="H143" s="7">
        <v>53073</v>
      </c>
      <c r="I143" s="7">
        <v>2884593</v>
      </c>
      <c r="J143" s="7"/>
      <c r="K143" s="7"/>
      <c r="L143" s="7"/>
      <c r="M143" s="7">
        <v>1339448</v>
      </c>
      <c r="N143" s="7"/>
      <c r="O143" s="7"/>
      <c r="P143" s="7"/>
      <c r="Q143" s="7"/>
      <c r="R143" s="7">
        <v>10500000</v>
      </c>
      <c r="S143" s="7"/>
      <c r="T143" s="7">
        <v>132458400</v>
      </c>
      <c r="U143" s="7">
        <f>SUM(C143:T143)</f>
        <v>324835140</v>
      </c>
    </row>
    <row r="144" spans="1:21" x14ac:dyDescent="0.2">
      <c r="A144" s="6" t="s">
        <v>851</v>
      </c>
      <c r="B144" s="6" t="s">
        <v>306</v>
      </c>
      <c r="C144" s="7"/>
      <c r="D144" s="7">
        <v>5000000</v>
      </c>
      <c r="E144" s="7"/>
      <c r="F144" s="7"/>
      <c r="G144" s="7"/>
      <c r="H144" s="7"/>
      <c r="I144" s="7"/>
      <c r="J144" s="7"/>
      <c r="K144" s="7"/>
      <c r="L144" s="7"/>
      <c r="M144" s="7">
        <v>499931</v>
      </c>
      <c r="N144" s="7">
        <v>2196067</v>
      </c>
      <c r="O144" s="7"/>
      <c r="P144" s="7"/>
      <c r="Q144" s="7"/>
      <c r="R144" s="7">
        <v>10000000</v>
      </c>
      <c r="S144" s="7"/>
      <c r="T144" s="7">
        <v>8069351</v>
      </c>
      <c r="U144" s="7">
        <f>SUM(C144:T144)</f>
        <v>25765349</v>
      </c>
    </row>
    <row r="145" spans="1:21" x14ac:dyDescent="0.2">
      <c r="A145" s="6" t="s">
        <v>842</v>
      </c>
      <c r="B145" s="6" t="s">
        <v>312</v>
      </c>
      <c r="C145" s="7"/>
      <c r="D145" s="7"/>
      <c r="E145" s="7"/>
      <c r="F145" s="7"/>
      <c r="G145" s="7">
        <v>-75000</v>
      </c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>
        <f>SUM(C145:T145)</f>
        <v>-75000</v>
      </c>
    </row>
    <row r="146" spans="1:21" x14ac:dyDescent="0.2">
      <c r="A146" s="6" t="s">
        <v>842</v>
      </c>
      <c r="B146" s="6" t="s">
        <v>739</v>
      </c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>
        <v>-32483.87</v>
      </c>
      <c r="U146" s="7">
        <f>SUM(C146:T146)</f>
        <v>-32483.87</v>
      </c>
    </row>
    <row r="147" spans="1:21" x14ac:dyDescent="0.2">
      <c r="A147" s="6" t="s">
        <v>842</v>
      </c>
      <c r="B147" s="6" t="s">
        <v>866</v>
      </c>
      <c r="C147" s="7"/>
      <c r="D147" s="7"/>
      <c r="E147" s="7"/>
      <c r="F147" s="7"/>
      <c r="G147" s="7"/>
      <c r="H147" s="7"/>
      <c r="I147" s="7"/>
      <c r="J147" s="7"/>
      <c r="K147" s="7"/>
      <c r="L147" s="7">
        <v>-3</v>
      </c>
      <c r="M147" s="7"/>
      <c r="N147" s="7"/>
      <c r="O147" s="7"/>
      <c r="P147" s="7"/>
      <c r="Q147" s="7"/>
      <c r="R147" s="7"/>
      <c r="S147" s="7"/>
      <c r="T147" s="7"/>
      <c r="U147" s="7">
        <f>SUM(C147:T147)</f>
        <v>-3</v>
      </c>
    </row>
    <row r="148" spans="1:21" x14ac:dyDescent="0.2">
      <c r="A148" s="6" t="s">
        <v>842</v>
      </c>
      <c r="B148" s="6" t="s">
        <v>615</v>
      </c>
      <c r="C148" s="7"/>
      <c r="D148" s="7"/>
      <c r="E148" s="7"/>
      <c r="F148" s="7"/>
      <c r="G148" s="7"/>
      <c r="H148" s="7"/>
      <c r="I148" s="7"/>
      <c r="J148" s="7"/>
      <c r="K148" s="7"/>
      <c r="L148" s="7">
        <v>960</v>
      </c>
      <c r="M148" s="7"/>
      <c r="N148" s="7"/>
      <c r="O148" s="7"/>
      <c r="P148" s="7"/>
      <c r="Q148" s="7"/>
      <c r="R148" s="7"/>
      <c r="S148" s="7"/>
      <c r="T148" s="7"/>
      <c r="U148" s="7">
        <f>SUM(C148:T148)</f>
        <v>960</v>
      </c>
    </row>
    <row r="149" spans="1:21" x14ac:dyDescent="0.2">
      <c r="A149" s="6" t="s">
        <v>842</v>
      </c>
      <c r="B149" s="6" t="s">
        <v>348</v>
      </c>
      <c r="C149" s="7"/>
      <c r="D149" s="7"/>
      <c r="E149" s="7"/>
      <c r="F149" s="7"/>
      <c r="G149" s="7"/>
      <c r="H149" s="7"/>
      <c r="I149" s="7"/>
      <c r="J149" s="7"/>
      <c r="K149" s="7"/>
      <c r="L149" s="7">
        <v>1585</v>
      </c>
      <c r="M149" s="7"/>
      <c r="N149" s="7"/>
      <c r="O149" s="7"/>
      <c r="P149" s="7"/>
      <c r="Q149" s="7"/>
      <c r="R149" s="7"/>
      <c r="S149" s="7"/>
      <c r="T149" s="7"/>
      <c r="U149" s="7">
        <f>SUM(C149:T149)</f>
        <v>1585</v>
      </c>
    </row>
    <row r="150" spans="1:21" x14ac:dyDescent="0.2">
      <c r="A150" s="6" t="s">
        <v>842</v>
      </c>
      <c r="B150" s="6" t="s">
        <v>447</v>
      </c>
      <c r="C150" s="7"/>
      <c r="D150" s="7"/>
      <c r="E150" s="7"/>
      <c r="F150" s="7"/>
      <c r="G150" s="7"/>
      <c r="H150" s="7"/>
      <c r="I150" s="7"/>
      <c r="J150" s="7"/>
      <c r="K150" s="7"/>
      <c r="L150" s="7">
        <v>5000</v>
      </c>
      <c r="M150" s="7"/>
      <c r="N150" s="7"/>
      <c r="O150" s="7"/>
      <c r="P150" s="7"/>
      <c r="Q150" s="7"/>
      <c r="R150" s="7"/>
      <c r="S150" s="7"/>
      <c r="T150" s="7"/>
      <c r="U150" s="7">
        <f>SUM(C150:T150)</f>
        <v>5000</v>
      </c>
    </row>
    <row r="151" spans="1:21" x14ac:dyDescent="0.2">
      <c r="A151" s="6" t="s">
        <v>842</v>
      </c>
      <c r="B151" s="6" t="s">
        <v>598</v>
      </c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>
        <v>14790</v>
      </c>
      <c r="R151" s="7"/>
      <c r="S151" s="7"/>
      <c r="T151" s="7"/>
      <c r="U151" s="7">
        <f>SUM(C151:T151)</f>
        <v>14790</v>
      </c>
    </row>
    <row r="152" spans="1:21" x14ac:dyDescent="0.2">
      <c r="A152" s="6" t="s">
        <v>842</v>
      </c>
      <c r="B152" s="6" t="s">
        <v>333</v>
      </c>
      <c r="C152" s="7"/>
      <c r="D152" s="7"/>
      <c r="E152" s="7"/>
      <c r="F152" s="7"/>
      <c r="G152" s="7">
        <v>27375</v>
      </c>
      <c r="H152" s="7">
        <v>100000</v>
      </c>
      <c r="I152" s="7"/>
      <c r="J152" s="7"/>
      <c r="K152" s="7"/>
      <c r="L152" s="7">
        <v>-30308.89</v>
      </c>
      <c r="M152" s="7"/>
      <c r="N152" s="7"/>
      <c r="O152" s="7"/>
      <c r="P152" s="7"/>
      <c r="Q152" s="7"/>
      <c r="R152" s="7"/>
      <c r="S152" s="7"/>
      <c r="T152" s="7"/>
      <c r="U152" s="7">
        <f>SUM(C152:T152)</f>
        <v>97066.11</v>
      </c>
    </row>
    <row r="153" spans="1:21" x14ac:dyDescent="0.2">
      <c r="A153" s="6" t="s">
        <v>842</v>
      </c>
      <c r="B153" s="6" t="s">
        <v>310</v>
      </c>
      <c r="C153" s="7"/>
      <c r="D153" s="7"/>
      <c r="E153" s="7"/>
      <c r="F153" s="7"/>
      <c r="G153" s="7"/>
      <c r="H153" s="7"/>
      <c r="I153" s="7"/>
      <c r="J153" s="7"/>
      <c r="K153" s="7"/>
      <c r="L153" s="7">
        <v>119979</v>
      </c>
      <c r="M153" s="7"/>
      <c r="N153" s="7"/>
      <c r="O153" s="7"/>
      <c r="P153" s="7"/>
      <c r="Q153" s="7"/>
      <c r="R153" s="7"/>
      <c r="S153" s="7"/>
      <c r="T153" s="7"/>
      <c r="U153" s="7">
        <f>SUM(C153:T153)</f>
        <v>119979</v>
      </c>
    </row>
    <row r="154" spans="1:21" x14ac:dyDescent="0.2">
      <c r="A154" s="6" t="s">
        <v>842</v>
      </c>
      <c r="B154" s="6" t="s">
        <v>31</v>
      </c>
      <c r="C154" s="7"/>
      <c r="D154" s="7"/>
      <c r="E154" s="7"/>
      <c r="F154" s="7"/>
      <c r="G154" s="7"/>
      <c r="H154" s="7"/>
      <c r="I154" s="7"/>
      <c r="J154" s="7"/>
      <c r="K154" s="7"/>
      <c r="L154" s="7">
        <v>200000</v>
      </c>
      <c r="M154" s="7"/>
      <c r="N154" s="7"/>
      <c r="O154" s="7"/>
      <c r="P154" s="7"/>
      <c r="Q154" s="7"/>
      <c r="R154" s="7"/>
      <c r="S154" s="7"/>
      <c r="T154" s="7"/>
      <c r="U154" s="7">
        <f>SUM(C154:T154)</f>
        <v>200000</v>
      </c>
    </row>
    <row r="155" spans="1:21" x14ac:dyDescent="0.2">
      <c r="A155" s="6" t="s">
        <v>842</v>
      </c>
      <c r="B155" s="6" t="s">
        <v>282</v>
      </c>
      <c r="C155" s="7"/>
      <c r="D155" s="7"/>
      <c r="E155" s="7"/>
      <c r="F155" s="7"/>
      <c r="G155" s="7"/>
      <c r="H155" s="7"/>
      <c r="I155" s="7"/>
      <c r="J155" s="7"/>
      <c r="K155" s="7"/>
      <c r="L155" s="7">
        <v>200000</v>
      </c>
      <c r="M155" s="7"/>
      <c r="N155" s="7"/>
      <c r="O155" s="7"/>
      <c r="P155" s="7"/>
      <c r="Q155" s="7"/>
      <c r="R155" s="7"/>
      <c r="S155" s="7"/>
      <c r="T155" s="7"/>
      <c r="U155" s="7">
        <f>SUM(C155:T155)</f>
        <v>200000</v>
      </c>
    </row>
    <row r="156" spans="1:21" x14ac:dyDescent="0.2">
      <c r="A156" s="6" t="s">
        <v>842</v>
      </c>
      <c r="B156" s="6" t="s">
        <v>42</v>
      </c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>
        <v>500000</v>
      </c>
      <c r="R156" s="7"/>
      <c r="S156" s="7"/>
      <c r="T156" s="7"/>
      <c r="U156" s="7">
        <f>SUM(C156:T156)</f>
        <v>500000</v>
      </c>
    </row>
    <row r="157" spans="1:21" x14ac:dyDescent="0.2">
      <c r="A157" s="6" t="s">
        <v>842</v>
      </c>
      <c r="B157" s="6" t="s">
        <v>114</v>
      </c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>
        <v>500000</v>
      </c>
      <c r="R157" s="7"/>
      <c r="S157" s="7"/>
      <c r="T157" s="7"/>
      <c r="U157" s="7">
        <f>SUM(C157:T157)</f>
        <v>500000</v>
      </c>
    </row>
    <row r="158" spans="1:21" x14ac:dyDescent="0.2">
      <c r="A158" s="6" t="s">
        <v>842</v>
      </c>
      <c r="B158" s="6" t="s">
        <v>275</v>
      </c>
      <c r="C158" s="7"/>
      <c r="D158" s="7"/>
      <c r="E158" s="7"/>
      <c r="F158" s="7"/>
      <c r="G158" s="7"/>
      <c r="H158" s="7"/>
      <c r="I158" s="7"/>
      <c r="J158" s="7"/>
      <c r="K158" s="7"/>
      <c r="L158" s="7">
        <v>500000</v>
      </c>
      <c r="M158" s="7"/>
      <c r="N158" s="7"/>
      <c r="O158" s="7"/>
      <c r="P158" s="7"/>
      <c r="Q158" s="7"/>
      <c r="R158" s="7"/>
      <c r="S158" s="7"/>
      <c r="T158" s="7"/>
      <c r="U158" s="7">
        <f>SUM(C158:T158)</f>
        <v>500000</v>
      </c>
    </row>
    <row r="159" spans="1:21" x14ac:dyDescent="0.2">
      <c r="A159" s="6" t="s">
        <v>842</v>
      </c>
      <c r="B159" s="6" t="s">
        <v>315</v>
      </c>
      <c r="C159" s="7"/>
      <c r="D159" s="7"/>
      <c r="E159" s="7"/>
      <c r="F159" s="7">
        <v>402551</v>
      </c>
      <c r="G159" s="7"/>
      <c r="H159" s="7"/>
      <c r="I159" s="7"/>
      <c r="J159" s="7">
        <v>472980</v>
      </c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>
        <f>SUM(C159:T159)</f>
        <v>875531</v>
      </c>
    </row>
    <row r="160" spans="1:21" x14ac:dyDescent="0.2">
      <c r="A160" s="6" t="s">
        <v>842</v>
      </c>
      <c r="B160" s="6" t="s">
        <v>416</v>
      </c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>
        <v>585175</v>
      </c>
      <c r="R160" s="7">
        <v>310119</v>
      </c>
      <c r="S160" s="7"/>
      <c r="T160" s="7"/>
      <c r="U160" s="7">
        <f>SUM(C160:T160)</f>
        <v>895294</v>
      </c>
    </row>
    <row r="161" spans="1:21" x14ac:dyDescent="0.2">
      <c r="A161" s="6" t="s">
        <v>842</v>
      </c>
      <c r="B161" s="6" t="s">
        <v>33</v>
      </c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>
        <v>921939</v>
      </c>
      <c r="R161" s="7"/>
      <c r="S161" s="7"/>
      <c r="T161" s="7"/>
      <c r="U161" s="7">
        <f>SUM(C161:T161)</f>
        <v>921939</v>
      </c>
    </row>
    <row r="162" spans="1:21" x14ac:dyDescent="0.2">
      <c r="A162" s="6" t="s">
        <v>842</v>
      </c>
      <c r="B162" s="6" t="s">
        <v>384</v>
      </c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>
        <v>570000</v>
      </c>
      <c r="R162" s="7">
        <v>364379</v>
      </c>
      <c r="S162" s="7"/>
      <c r="T162" s="7"/>
      <c r="U162" s="7">
        <f>SUM(C162:T162)</f>
        <v>934379</v>
      </c>
    </row>
    <row r="163" spans="1:21" x14ac:dyDescent="0.2">
      <c r="A163" s="6" t="s">
        <v>842</v>
      </c>
      <c r="B163" s="6" t="s">
        <v>697</v>
      </c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>
        <v>1100000</v>
      </c>
      <c r="R163" s="7"/>
      <c r="S163" s="7"/>
      <c r="T163" s="7"/>
      <c r="U163" s="7">
        <f>SUM(C163:T163)</f>
        <v>1100000</v>
      </c>
    </row>
    <row r="164" spans="1:21" x14ac:dyDescent="0.2">
      <c r="A164" s="6" t="s">
        <v>842</v>
      </c>
      <c r="B164" s="6" t="s">
        <v>331</v>
      </c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>
        <v>1197857</v>
      </c>
      <c r="R164" s="7"/>
      <c r="S164" s="7"/>
      <c r="T164" s="7"/>
      <c r="U164" s="7">
        <f>SUM(C164:T164)</f>
        <v>1197857</v>
      </c>
    </row>
    <row r="165" spans="1:21" x14ac:dyDescent="0.2">
      <c r="A165" s="6" t="s">
        <v>842</v>
      </c>
      <c r="B165" s="6" t="s">
        <v>591</v>
      </c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>
        <v>1664142</v>
      </c>
      <c r="R165" s="7"/>
      <c r="S165" s="7"/>
      <c r="T165" s="7"/>
      <c r="U165" s="7">
        <f>SUM(C165:T165)</f>
        <v>1664142</v>
      </c>
    </row>
    <row r="166" spans="1:21" x14ac:dyDescent="0.2">
      <c r="A166" s="6" t="s">
        <v>842</v>
      </c>
      <c r="B166" s="6" t="s">
        <v>601</v>
      </c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>
        <v>1521046</v>
      </c>
      <c r="R166" s="7">
        <v>150000</v>
      </c>
      <c r="S166" s="7"/>
      <c r="T166" s="7"/>
      <c r="U166" s="7">
        <f>SUM(C166:T166)</f>
        <v>1671046</v>
      </c>
    </row>
    <row r="167" spans="1:21" x14ac:dyDescent="0.2">
      <c r="A167" s="6" t="s">
        <v>842</v>
      </c>
      <c r="B167" s="6" t="s">
        <v>422</v>
      </c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>
        <v>1858876</v>
      </c>
      <c r="R167" s="7"/>
      <c r="S167" s="7"/>
      <c r="T167" s="7"/>
      <c r="U167" s="7">
        <f>SUM(C167:T167)</f>
        <v>1858876</v>
      </c>
    </row>
    <row r="168" spans="1:21" x14ac:dyDescent="0.2">
      <c r="A168" s="6" t="s">
        <v>842</v>
      </c>
      <c r="B168" s="6" t="s">
        <v>667</v>
      </c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>
        <v>1800000</v>
      </c>
      <c r="R168" s="7">
        <v>364271</v>
      </c>
      <c r="S168" s="7"/>
      <c r="T168" s="7"/>
      <c r="U168" s="7">
        <f>SUM(C168:T168)</f>
        <v>2164271</v>
      </c>
    </row>
    <row r="169" spans="1:21" x14ac:dyDescent="0.2">
      <c r="A169" s="6" t="s">
        <v>842</v>
      </c>
      <c r="B169" s="6" t="s">
        <v>352</v>
      </c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>
        <v>2240000</v>
      </c>
      <c r="R169" s="7"/>
      <c r="S169" s="7"/>
      <c r="T169" s="7"/>
      <c r="U169" s="7">
        <f>SUM(C169:T169)</f>
        <v>2240000</v>
      </c>
    </row>
    <row r="170" spans="1:21" x14ac:dyDescent="0.2">
      <c r="A170" s="6" t="s">
        <v>842</v>
      </c>
      <c r="B170" s="6" t="s">
        <v>774</v>
      </c>
      <c r="C170" s="7"/>
      <c r="D170" s="7"/>
      <c r="E170" s="7"/>
      <c r="F170" s="7"/>
      <c r="G170" s="7"/>
      <c r="H170" s="7"/>
      <c r="I170" s="7"/>
      <c r="J170" s="7"/>
      <c r="K170" s="7"/>
      <c r="L170" s="7">
        <v>737129.27</v>
      </c>
      <c r="M170" s="7"/>
      <c r="N170" s="7"/>
      <c r="O170" s="7"/>
      <c r="P170" s="7"/>
      <c r="Q170" s="7">
        <v>1138136.23</v>
      </c>
      <c r="R170" s="7"/>
      <c r="S170" s="7"/>
      <c r="T170" s="7">
        <v>400000</v>
      </c>
      <c r="U170" s="7">
        <f>SUM(C170:T170)</f>
        <v>2275265.5</v>
      </c>
    </row>
    <row r="171" spans="1:21" x14ac:dyDescent="0.2">
      <c r="A171" s="6" t="s">
        <v>842</v>
      </c>
      <c r="B171" s="6" t="s">
        <v>704</v>
      </c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>
        <v>1928133</v>
      </c>
      <c r="R171" s="7">
        <v>544158</v>
      </c>
      <c r="S171" s="7"/>
      <c r="T171" s="7"/>
      <c r="U171" s="7">
        <f>SUM(C171:T171)</f>
        <v>2472291</v>
      </c>
    </row>
    <row r="172" spans="1:21" x14ac:dyDescent="0.2">
      <c r="A172" s="6" t="s">
        <v>842</v>
      </c>
      <c r="B172" s="6" t="s">
        <v>497</v>
      </c>
      <c r="C172" s="7"/>
      <c r="D172" s="7"/>
      <c r="E172" s="7"/>
      <c r="F172" s="7"/>
      <c r="G172" s="7"/>
      <c r="H172" s="7"/>
      <c r="I172" s="7">
        <v>1587944</v>
      </c>
      <c r="J172" s="7"/>
      <c r="K172" s="7"/>
      <c r="L172" s="7"/>
      <c r="M172" s="7">
        <v>1548121</v>
      </c>
      <c r="N172" s="7"/>
      <c r="O172" s="7"/>
      <c r="P172" s="7"/>
      <c r="Q172" s="7"/>
      <c r="R172" s="7"/>
      <c r="S172" s="7"/>
      <c r="T172" s="7"/>
      <c r="U172" s="7">
        <f>SUM(C172:T172)</f>
        <v>3136065</v>
      </c>
    </row>
    <row r="173" spans="1:21" x14ac:dyDescent="0.2">
      <c r="A173" s="6" t="s">
        <v>842</v>
      </c>
      <c r="B173" s="6" t="s">
        <v>392</v>
      </c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>
        <v>3389872</v>
      </c>
      <c r="R173" s="7"/>
      <c r="S173" s="7"/>
      <c r="T173" s="7"/>
      <c r="U173" s="7">
        <f>SUM(C173:T173)</f>
        <v>3389872</v>
      </c>
    </row>
    <row r="174" spans="1:21" x14ac:dyDescent="0.2">
      <c r="A174" s="6" t="s">
        <v>842</v>
      </c>
      <c r="B174" s="6" t="s">
        <v>430</v>
      </c>
      <c r="C174" s="7"/>
      <c r="D174" s="7"/>
      <c r="E174" s="7"/>
      <c r="F174" s="7"/>
      <c r="G174" s="7"/>
      <c r="H174" s="7">
        <v>2609429</v>
      </c>
      <c r="I174" s="7"/>
      <c r="J174" s="7"/>
      <c r="K174" s="7"/>
      <c r="L174" s="7"/>
      <c r="M174" s="7"/>
      <c r="N174" s="7"/>
      <c r="O174" s="7"/>
      <c r="P174" s="7"/>
      <c r="Q174" s="7">
        <v>1050000</v>
      </c>
      <c r="R174" s="7"/>
      <c r="S174" s="7"/>
      <c r="T174" s="7"/>
      <c r="U174" s="7">
        <f>SUM(C174:T174)</f>
        <v>3659429</v>
      </c>
    </row>
    <row r="175" spans="1:21" x14ac:dyDescent="0.2">
      <c r="A175" s="6" t="s">
        <v>842</v>
      </c>
      <c r="B175" s="6" t="s">
        <v>542</v>
      </c>
      <c r="C175" s="7"/>
      <c r="D175" s="7"/>
      <c r="E175" s="7"/>
      <c r="F175" s="7"/>
      <c r="G175" s="7"/>
      <c r="H175" s="7"/>
      <c r="I175" s="7"/>
      <c r="J175" s="7"/>
      <c r="K175" s="7"/>
      <c r="L175" s="7">
        <v>3750000</v>
      </c>
      <c r="M175" s="7"/>
      <c r="N175" s="7"/>
      <c r="O175" s="7"/>
      <c r="P175" s="7"/>
      <c r="Q175" s="7"/>
      <c r="R175" s="7"/>
      <c r="S175" s="7"/>
      <c r="T175" s="7"/>
      <c r="U175" s="7">
        <f>SUM(C175:T175)</f>
        <v>3750000</v>
      </c>
    </row>
    <row r="176" spans="1:21" x14ac:dyDescent="0.2">
      <c r="A176" s="6" t="s">
        <v>842</v>
      </c>
      <c r="B176" s="6" t="s">
        <v>544</v>
      </c>
      <c r="C176" s="7"/>
      <c r="D176" s="7"/>
      <c r="E176" s="7"/>
      <c r="F176" s="7"/>
      <c r="G176" s="7"/>
      <c r="H176" s="7"/>
      <c r="I176" s="7"/>
      <c r="J176" s="7"/>
      <c r="K176" s="7"/>
      <c r="L176" s="7">
        <v>4350000</v>
      </c>
      <c r="M176" s="7"/>
      <c r="N176" s="7"/>
      <c r="O176" s="7"/>
      <c r="P176" s="7"/>
      <c r="Q176" s="7"/>
      <c r="R176" s="7"/>
      <c r="S176" s="7"/>
      <c r="T176" s="7"/>
      <c r="U176" s="7">
        <f>SUM(C176:T176)</f>
        <v>4350000</v>
      </c>
    </row>
    <row r="177" spans="1:21" x14ac:dyDescent="0.2">
      <c r="A177" s="6" t="s">
        <v>842</v>
      </c>
      <c r="B177" s="6" t="s">
        <v>308</v>
      </c>
      <c r="C177" s="7"/>
      <c r="D177" s="7"/>
      <c r="E177" s="7"/>
      <c r="F177" s="7"/>
      <c r="G177" s="7"/>
      <c r="H177" s="7">
        <v>2454417</v>
      </c>
      <c r="I177" s="7"/>
      <c r="J177" s="7"/>
      <c r="K177" s="7"/>
      <c r="L177" s="7"/>
      <c r="M177" s="7"/>
      <c r="N177" s="7"/>
      <c r="O177" s="7"/>
      <c r="P177" s="7"/>
      <c r="Q177" s="7">
        <v>1700000</v>
      </c>
      <c r="R177" s="7">
        <v>438008</v>
      </c>
      <c r="S177" s="7"/>
      <c r="T177" s="7"/>
      <c r="U177" s="7">
        <f>SUM(C177:T177)</f>
        <v>4592425</v>
      </c>
    </row>
    <row r="178" spans="1:21" x14ac:dyDescent="0.2">
      <c r="A178" s="6" t="s">
        <v>842</v>
      </c>
      <c r="B178" s="6" t="s">
        <v>77</v>
      </c>
      <c r="C178" s="7"/>
      <c r="D178" s="7"/>
      <c r="E178" s="7"/>
      <c r="F178" s="7"/>
      <c r="G178" s="7"/>
      <c r="H178" s="7">
        <v>2210884</v>
      </c>
      <c r="I178" s="7"/>
      <c r="J178" s="7"/>
      <c r="K178" s="7"/>
      <c r="L178" s="7"/>
      <c r="M178" s="7"/>
      <c r="N178" s="7"/>
      <c r="O178" s="7"/>
      <c r="P178" s="7"/>
      <c r="Q178" s="7">
        <v>3350000</v>
      </c>
      <c r="R178" s="7"/>
      <c r="S178" s="7"/>
      <c r="T178" s="7"/>
      <c r="U178" s="7">
        <f>SUM(C178:T178)</f>
        <v>5560884</v>
      </c>
    </row>
    <row r="179" spans="1:21" x14ac:dyDescent="0.2">
      <c r="A179" s="6" t="s">
        <v>842</v>
      </c>
      <c r="B179" s="6" t="s">
        <v>758</v>
      </c>
      <c r="C179" s="7"/>
      <c r="D179" s="7"/>
      <c r="E179" s="7"/>
      <c r="F179" s="7"/>
      <c r="G179" s="7"/>
      <c r="H179" s="7">
        <v>572205</v>
      </c>
      <c r="I179" s="7"/>
      <c r="J179" s="7"/>
      <c r="K179" s="7"/>
      <c r="L179" s="7"/>
      <c r="M179" s="7"/>
      <c r="N179" s="7"/>
      <c r="O179" s="7"/>
      <c r="P179" s="7"/>
      <c r="Q179" s="7">
        <v>6000000</v>
      </c>
      <c r="R179" s="7"/>
      <c r="S179" s="7"/>
      <c r="T179" s="7"/>
      <c r="U179" s="7">
        <f>SUM(C179:T179)</f>
        <v>6572205</v>
      </c>
    </row>
    <row r="180" spans="1:21" x14ac:dyDescent="0.2">
      <c r="A180" s="6" t="s">
        <v>842</v>
      </c>
      <c r="B180" s="6" t="s">
        <v>304</v>
      </c>
      <c r="C180" s="7"/>
      <c r="D180" s="7"/>
      <c r="E180" s="7"/>
      <c r="F180" s="7"/>
      <c r="G180" s="7">
        <v>4261119.3600000003</v>
      </c>
      <c r="H180" s="7">
        <v>2676295</v>
      </c>
      <c r="I180" s="7"/>
      <c r="J180" s="7"/>
      <c r="K180" s="7"/>
      <c r="L180" s="7"/>
      <c r="M180" s="7"/>
      <c r="N180" s="7"/>
      <c r="O180" s="7"/>
      <c r="P180" s="7"/>
      <c r="Q180" s="7">
        <v>783219</v>
      </c>
      <c r="R180" s="7"/>
      <c r="S180" s="7"/>
      <c r="T180" s="7"/>
      <c r="U180" s="7">
        <f>SUM(C180:T180)</f>
        <v>7720633.3600000003</v>
      </c>
    </row>
    <row r="181" spans="1:21" x14ac:dyDescent="0.2">
      <c r="A181" s="6" t="s">
        <v>842</v>
      </c>
      <c r="B181" s="6" t="s">
        <v>778</v>
      </c>
      <c r="C181" s="7"/>
      <c r="D181" s="7">
        <v>247305877</v>
      </c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>
        <v>140740229</v>
      </c>
      <c r="U181" s="7">
        <f>SUM(C181:T181)</f>
        <v>388046106</v>
      </c>
    </row>
    <row r="182" spans="1:21" x14ac:dyDescent="0.2">
      <c r="A182" s="6" t="s">
        <v>821</v>
      </c>
      <c r="B182" s="6" t="s">
        <v>41</v>
      </c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>
        <v>34350</v>
      </c>
      <c r="P182" s="7"/>
      <c r="Q182" s="7"/>
      <c r="R182" s="7"/>
      <c r="S182" s="7"/>
      <c r="T182" s="7"/>
      <c r="U182" s="7">
        <f>SUM(C182:T182)</f>
        <v>34350</v>
      </c>
    </row>
    <row r="183" spans="1:21" x14ac:dyDescent="0.2">
      <c r="A183" s="6" t="s">
        <v>821</v>
      </c>
      <c r="B183" s="6" t="s">
        <v>471</v>
      </c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>
        <v>65106</v>
      </c>
      <c r="P183" s="7"/>
      <c r="Q183" s="7"/>
      <c r="R183" s="7"/>
      <c r="S183" s="7"/>
      <c r="T183" s="7"/>
      <c r="U183" s="7">
        <f>SUM(C183:T183)</f>
        <v>65106</v>
      </c>
    </row>
    <row r="184" spans="1:21" x14ac:dyDescent="0.2">
      <c r="A184" s="6" t="s">
        <v>821</v>
      </c>
      <c r="B184" s="6" t="s">
        <v>337</v>
      </c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>
        <v>75533</v>
      </c>
      <c r="P184" s="7"/>
      <c r="Q184" s="7"/>
      <c r="R184" s="7"/>
      <c r="S184" s="7"/>
      <c r="T184" s="7"/>
      <c r="U184" s="7">
        <f>SUM(C184:T184)</f>
        <v>75533</v>
      </c>
    </row>
    <row r="185" spans="1:21" x14ac:dyDescent="0.2">
      <c r="A185" s="6" t="s">
        <v>821</v>
      </c>
      <c r="B185" s="6" t="s">
        <v>246</v>
      </c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>
        <v>150000</v>
      </c>
      <c r="Q185" s="7"/>
      <c r="R185" s="7"/>
      <c r="S185" s="7"/>
      <c r="T185" s="7"/>
      <c r="U185" s="7">
        <f>SUM(C185:T185)</f>
        <v>150000</v>
      </c>
    </row>
    <row r="186" spans="1:21" x14ac:dyDescent="0.2">
      <c r="A186" s="6" t="s">
        <v>821</v>
      </c>
      <c r="B186" s="6" t="s">
        <v>602</v>
      </c>
      <c r="C186" s="7"/>
      <c r="D186" s="7">
        <v>200000</v>
      </c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>
        <f>SUM(C186:T186)</f>
        <v>200000</v>
      </c>
    </row>
    <row r="187" spans="1:21" x14ac:dyDescent="0.2">
      <c r="A187" s="6" t="s">
        <v>821</v>
      </c>
      <c r="B187" s="6" t="s">
        <v>287</v>
      </c>
      <c r="C187" s="7"/>
      <c r="D187" s="7"/>
      <c r="E187" s="7"/>
      <c r="F187" s="7"/>
      <c r="G187" s="7"/>
      <c r="H187" s="7"/>
      <c r="I187" s="7"/>
      <c r="J187" s="7"/>
      <c r="K187" s="7"/>
      <c r="L187" s="7">
        <v>234281</v>
      </c>
      <c r="M187" s="7"/>
      <c r="N187" s="7"/>
      <c r="O187" s="7"/>
      <c r="P187" s="7"/>
      <c r="Q187" s="7"/>
      <c r="R187" s="7"/>
      <c r="S187" s="7"/>
      <c r="T187" s="7"/>
      <c r="U187" s="7">
        <f>SUM(C187:T187)</f>
        <v>234281</v>
      </c>
    </row>
    <row r="188" spans="1:21" x14ac:dyDescent="0.2">
      <c r="A188" s="6" t="s">
        <v>821</v>
      </c>
      <c r="B188" s="6" t="s">
        <v>71</v>
      </c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7">
        <v>317327</v>
      </c>
      <c r="N188" s="7"/>
      <c r="O188" s="7"/>
      <c r="P188" s="7"/>
      <c r="Q188" s="7"/>
      <c r="R188" s="7"/>
      <c r="S188" s="7"/>
      <c r="T188" s="7"/>
      <c r="U188" s="7">
        <f>SUM(C188:T188)</f>
        <v>317327</v>
      </c>
    </row>
    <row r="189" spans="1:21" x14ac:dyDescent="0.2">
      <c r="A189" s="6" t="s">
        <v>821</v>
      </c>
      <c r="B189" s="6" t="s">
        <v>76</v>
      </c>
      <c r="C189" s="7"/>
      <c r="D189" s="7">
        <v>539937</v>
      </c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>
        <f>SUM(C189:T189)</f>
        <v>539937</v>
      </c>
    </row>
    <row r="190" spans="1:21" x14ac:dyDescent="0.2">
      <c r="A190" s="6" t="s">
        <v>821</v>
      </c>
      <c r="B190" s="6" t="s">
        <v>775</v>
      </c>
      <c r="C190" s="7"/>
      <c r="D190" s="7"/>
      <c r="E190" s="7"/>
      <c r="F190" s="7"/>
      <c r="G190" s="7"/>
      <c r="H190" s="7"/>
      <c r="I190" s="7">
        <v>351099</v>
      </c>
      <c r="J190" s="7"/>
      <c r="K190" s="7"/>
      <c r="L190" s="7"/>
      <c r="M190" s="7">
        <v>238808</v>
      </c>
      <c r="N190" s="7"/>
      <c r="O190" s="7"/>
      <c r="P190" s="7"/>
      <c r="Q190" s="7"/>
      <c r="R190" s="7"/>
      <c r="S190" s="7"/>
      <c r="T190" s="7"/>
      <c r="U190" s="7">
        <f>SUM(C190:T190)</f>
        <v>589907</v>
      </c>
    </row>
    <row r="191" spans="1:21" x14ac:dyDescent="0.2">
      <c r="A191" s="6" t="s">
        <v>821</v>
      </c>
      <c r="B191" s="6" t="s">
        <v>694</v>
      </c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>
        <v>649755</v>
      </c>
      <c r="U191" s="7">
        <f>SUM(C191:T191)</f>
        <v>649755</v>
      </c>
    </row>
    <row r="192" spans="1:21" x14ac:dyDescent="0.2">
      <c r="A192" s="6" t="s">
        <v>821</v>
      </c>
      <c r="B192" s="6" t="s">
        <v>695</v>
      </c>
      <c r="C192" s="7"/>
      <c r="D192" s="7">
        <v>404000</v>
      </c>
      <c r="E192" s="7"/>
      <c r="F192" s="7"/>
      <c r="G192" s="7"/>
      <c r="H192" s="7"/>
      <c r="I192" s="7">
        <v>212219</v>
      </c>
      <c r="J192" s="7"/>
      <c r="K192" s="7"/>
      <c r="L192" s="7">
        <v>50000</v>
      </c>
      <c r="M192" s="7">
        <v>12000</v>
      </c>
      <c r="N192" s="7"/>
      <c r="O192" s="7"/>
      <c r="P192" s="7"/>
      <c r="Q192" s="7"/>
      <c r="R192" s="7"/>
      <c r="S192" s="7"/>
      <c r="T192" s="7"/>
      <c r="U192" s="7">
        <f>SUM(C192:T192)</f>
        <v>678219</v>
      </c>
    </row>
    <row r="193" spans="1:21" x14ac:dyDescent="0.2">
      <c r="A193" s="6" t="s">
        <v>821</v>
      </c>
      <c r="B193" s="6" t="s">
        <v>477</v>
      </c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7">
        <v>70000</v>
      </c>
      <c r="N193" s="7"/>
      <c r="O193" s="7"/>
      <c r="P193" s="7"/>
      <c r="Q193" s="7"/>
      <c r="R193" s="7"/>
      <c r="S193" s="7"/>
      <c r="T193" s="7">
        <v>885078</v>
      </c>
      <c r="U193" s="7">
        <f>SUM(C193:T193)</f>
        <v>955078</v>
      </c>
    </row>
    <row r="194" spans="1:21" x14ac:dyDescent="0.2">
      <c r="A194" s="6" t="s">
        <v>821</v>
      </c>
      <c r="B194" s="6" t="s">
        <v>403</v>
      </c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>
        <v>1180999</v>
      </c>
      <c r="U194" s="7">
        <f>SUM(C194:T194)</f>
        <v>1180999</v>
      </c>
    </row>
    <row r="195" spans="1:21" x14ac:dyDescent="0.2">
      <c r="A195" s="6" t="s">
        <v>821</v>
      </c>
      <c r="B195" s="6" t="s">
        <v>118</v>
      </c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>
        <v>1441093</v>
      </c>
      <c r="U195" s="7">
        <f>SUM(C195:T195)</f>
        <v>1441093</v>
      </c>
    </row>
    <row r="196" spans="1:21" x14ac:dyDescent="0.2">
      <c r="A196" s="6" t="s">
        <v>821</v>
      </c>
      <c r="B196" s="6" t="s">
        <v>439</v>
      </c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>
        <v>1687901</v>
      </c>
      <c r="U196" s="7">
        <f>SUM(C196:T196)</f>
        <v>1687901</v>
      </c>
    </row>
    <row r="197" spans="1:21" x14ac:dyDescent="0.2">
      <c r="A197" s="6" t="s">
        <v>821</v>
      </c>
      <c r="B197" s="6" t="s">
        <v>595</v>
      </c>
      <c r="C197" s="7"/>
      <c r="D197" s="7"/>
      <c r="E197" s="7"/>
      <c r="F197" s="7"/>
      <c r="G197" s="7"/>
      <c r="H197" s="7"/>
      <c r="I197" s="7">
        <v>1263443</v>
      </c>
      <c r="J197" s="7"/>
      <c r="K197" s="7"/>
      <c r="L197" s="7">
        <v>50000</v>
      </c>
      <c r="M197" s="7">
        <v>932641</v>
      </c>
      <c r="N197" s="7"/>
      <c r="O197" s="7"/>
      <c r="P197" s="7"/>
      <c r="Q197" s="7"/>
      <c r="R197" s="7"/>
      <c r="S197" s="7"/>
      <c r="T197" s="7"/>
      <c r="U197" s="7">
        <f>SUM(C197:T197)</f>
        <v>2246084</v>
      </c>
    </row>
    <row r="198" spans="1:21" x14ac:dyDescent="0.2">
      <c r="A198" s="6" t="s">
        <v>821</v>
      </c>
      <c r="B198" s="6" t="s">
        <v>756</v>
      </c>
      <c r="C198" s="7"/>
      <c r="D198" s="7"/>
      <c r="E198" s="7"/>
      <c r="F198" s="7"/>
      <c r="G198" s="7"/>
      <c r="H198" s="7"/>
      <c r="I198" s="7"/>
      <c r="J198" s="7"/>
      <c r="K198" s="7"/>
      <c r="L198" s="7">
        <v>2306250</v>
      </c>
      <c r="M198" s="7"/>
      <c r="N198" s="7"/>
      <c r="O198" s="7"/>
      <c r="P198" s="7"/>
      <c r="Q198" s="7"/>
      <c r="R198" s="7"/>
      <c r="S198" s="7"/>
      <c r="T198" s="7"/>
      <c r="U198" s="7">
        <f>SUM(C198:T198)</f>
        <v>2306250</v>
      </c>
    </row>
    <row r="199" spans="1:21" x14ac:dyDescent="0.2">
      <c r="A199" s="6" t="s">
        <v>821</v>
      </c>
      <c r="B199" s="6" t="s">
        <v>221</v>
      </c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>
        <v>2369091</v>
      </c>
      <c r="U199" s="7">
        <f>SUM(C199:T199)</f>
        <v>2369091</v>
      </c>
    </row>
    <row r="200" spans="1:21" x14ac:dyDescent="0.2">
      <c r="A200" s="6" t="s">
        <v>821</v>
      </c>
      <c r="B200" s="6" t="s">
        <v>440</v>
      </c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>
        <v>2530153</v>
      </c>
      <c r="U200" s="7">
        <f>SUM(C200:T200)</f>
        <v>2530153</v>
      </c>
    </row>
    <row r="201" spans="1:21" x14ac:dyDescent="0.2">
      <c r="A201" s="6" t="s">
        <v>821</v>
      </c>
      <c r="B201" s="6" t="s">
        <v>270</v>
      </c>
      <c r="C201" s="7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>
        <v>2880429</v>
      </c>
      <c r="U201" s="7">
        <f>SUM(C201:T201)</f>
        <v>2880429</v>
      </c>
    </row>
    <row r="202" spans="1:21" x14ac:dyDescent="0.2">
      <c r="A202" s="6" t="s">
        <v>821</v>
      </c>
      <c r="B202" s="6" t="s">
        <v>48</v>
      </c>
      <c r="C202" s="7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>
        <v>3044645</v>
      </c>
      <c r="U202" s="7">
        <f>SUM(C202:T202)</f>
        <v>3044645</v>
      </c>
    </row>
    <row r="203" spans="1:21" x14ac:dyDescent="0.2">
      <c r="A203" s="6" t="s">
        <v>821</v>
      </c>
      <c r="B203" s="6" t="s">
        <v>250</v>
      </c>
      <c r="C203" s="7"/>
      <c r="D203" s="7"/>
      <c r="E203" s="7"/>
      <c r="F203" s="7"/>
      <c r="G203" s="7"/>
      <c r="H203" s="7"/>
      <c r="I203" s="7">
        <v>340930</v>
      </c>
      <c r="J203" s="7"/>
      <c r="K203" s="7"/>
      <c r="L203" s="7">
        <v>50000</v>
      </c>
      <c r="M203" s="7">
        <v>105395</v>
      </c>
      <c r="N203" s="7"/>
      <c r="O203" s="7"/>
      <c r="P203" s="7"/>
      <c r="Q203" s="7"/>
      <c r="R203" s="7"/>
      <c r="S203" s="7"/>
      <c r="T203" s="7">
        <v>2811454</v>
      </c>
      <c r="U203" s="7">
        <f>SUM(C203:T203)</f>
        <v>3307779</v>
      </c>
    </row>
    <row r="204" spans="1:21" x14ac:dyDescent="0.2">
      <c r="A204" s="6" t="s">
        <v>821</v>
      </c>
      <c r="B204" s="6" t="s">
        <v>467</v>
      </c>
      <c r="C204" s="7"/>
      <c r="D204" s="7">
        <v>1294819</v>
      </c>
      <c r="E204" s="7"/>
      <c r="F204" s="7"/>
      <c r="G204" s="7"/>
      <c r="H204" s="7"/>
      <c r="I204" s="7">
        <v>1412661</v>
      </c>
      <c r="J204" s="7"/>
      <c r="K204" s="7"/>
      <c r="L204" s="7"/>
      <c r="M204" s="7">
        <v>868092</v>
      </c>
      <c r="N204" s="7"/>
      <c r="O204" s="7"/>
      <c r="P204" s="7"/>
      <c r="Q204" s="7"/>
      <c r="R204" s="7"/>
      <c r="S204" s="7"/>
      <c r="T204" s="7"/>
      <c r="U204" s="7">
        <f>SUM(C204:T204)</f>
        <v>3575572</v>
      </c>
    </row>
    <row r="205" spans="1:21" x14ac:dyDescent="0.2">
      <c r="A205" s="6" t="s">
        <v>821</v>
      </c>
      <c r="B205" s="6" t="s">
        <v>473</v>
      </c>
      <c r="C205" s="7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>
        <v>3693935</v>
      </c>
      <c r="U205" s="7">
        <f>SUM(C205:T205)</f>
        <v>3693935</v>
      </c>
    </row>
    <row r="206" spans="1:21" x14ac:dyDescent="0.2">
      <c r="A206" s="6" t="s">
        <v>821</v>
      </c>
      <c r="B206" s="6" t="s">
        <v>663</v>
      </c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>
        <v>3740771</v>
      </c>
      <c r="U206" s="7">
        <f>SUM(C206:T206)</f>
        <v>3740771</v>
      </c>
    </row>
    <row r="207" spans="1:21" x14ac:dyDescent="0.2">
      <c r="A207" s="6" t="s">
        <v>821</v>
      </c>
      <c r="B207" s="6" t="s">
        <v>596</v>
      </c>
      <c r="C207" s="7"/>
      <c r="D207" s="7">
        <v>2600000</v>
      </c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>
        <v>2923959</v>
      </c>
      <c r="U207" s="7">
        <f>SUM(C207:T207)</f>
        <v>5523959</v>
      </c>
    </row>
    <row r="208" spans="1:21" x14ac:dyDescent="0.2">
      <c r="A208" s="6" t="s">
        <v>821</v>
      </c>
      <c r="B208" s="6" t="s">
        <v>327</v>
      </c>
      <c r="C208" s="7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>
        <v>6198636</v>
      </c>
      <c r="U208" s="7">
        <f>SUM(C208:T208)</f>
        <v>6198636</v>
      </c>
    </row>
    <row r="209" spans="1:21" x14ac:dyDescent="0.2">
      <c r="A209" s="6" t="s">
        <v>821</v>
      </c>
      <c r="B209" s="6" t="s">
        <v>415</v>
      </c>
      <c r="C209" s="7"/>
      <c r="D209" s="7">
        <v>1668316</v>
      </c>
      <c r="E209" s="7"/>
      <c r="F209" s="7"/>
      <c r="G209" s="7"/>
      <c r="H209" s="7"/>
      <c r="I209" s="7">
        <v>1017342</v>
      </c>
      <c r="J209" s="7"/>
      <c r="K209" s="7"/>
      <c r="L209" s="7">
        <v>297197</v>
      </c>
      <c r="M209" s="7">
        <v>674826</v>
      </c>
      <c r="N209" s="7"/>
      <c r="O209" s="7"/>
      <c r="P209" s="7"/>
      <c r="Q209" s="7"/>
      <c r="R209" s="7"/>
      <c r="S209" s="7"/>
      <c r="T209" s="7">
        <v>5439645</v>
      </c>
      <c r="U209" s="7">
        <f>SUM(C209:T209)</f>
        <v>9097326</v>
      </c>
    </row>
    <row r="210" spans="1:21" x14ac:dyDescent="0.2">
      <c r="A210" s="6" t="s">
        <v>821</v>
      </c>
      <c r="B210" s="6" t="s">
        <v>448</v>
      </c>
      <c r="C210" s="7"/>
      <c r="D210" s="7">
        <v>6309200</v>
      </c>
      <c r="E210" s="7"/>
      <c r="F210" s="7"/>
      <c r="G210" s="7"/>
      <c r="H210" s="7"/>
      <c r="I210" s="7">
        <v>19056</v>
      </c>
      <c r="J210" s="7"/>
      <c r="K210" s="7"/>
      <c r="L210" s="7">
        <v>50000</v>
      </c>
      <c r="M210" s="7">
        <v>104481</v>
      </c>
      <c r="N210" s="7"/>
      <c r="O210" s="7"/>
      <c r="P210" s="7"/>
      <c r="Q210" s="7"/>
      <c r="R210" s="7"/>
      <c r="S210" s="7"/>
      <c r="T210" s="7">
        <v>6527494</v>
      </c>
      <c r="U210" s="7">
        <f>SUM(C210:T210)</f>
        <v>13010231</v>
      </c>
    </row>
    <row r="211" spans="1:21" x14ac:dyDescent="0.2">
      <c r="A211" s="6" t="s">
        <v>821</v>
      </c>
      <c r="B211" s="6" t="s">
        <v>393</v>
      </c>
      <c r="C211" s="7"/>
      <c r="D211" s="7">
        <v>714459</v>
      </c>
      <c r="E211" s="7">
        <v>2320000</v>
      </c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>
        <v>17060727</v>
      </c>
      <c r="U211" s="7">
        <f>SUM(C211:T211)</f>
        <v>20095186</v>
      </c>
    </row>
    <row r="212" spans="1:21" x14ac:dyDescent="0.2">
      <c r="A212" s="6" t="s">
        <v>821</v>
      </c>
      <c r="B212" s="6" t="s">
        <v>182</v>
      </c>
      <c r="C212" s="7"/>
      <c r="D212" s="7">
        <v>15878500</v>
      </c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>
        <v>4335791</v>
      </c>
      <c r="U212" s="7">
        <f>SUM(C212:T212)</f>
        <v>20214291</v>
      </c>
    </row>
    <row r="213" spans="1:21" x14ac:dyDescent="0.2">
      <c r="A213" s="6" t="s">
        <v>821</v>
      </c>
      <c r="B213" s="6" t="s">
        <v>75</v>
      </c>
      <c r="C213" s="7"/>
      <c r="D213" s="7">
        <v>401440</v>
      </c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>
        <v>26544495</v>
      </c>
      <c r="U213" s="7">
        <f>SUM(C213:T213)</f>
        <v>26945935</v>
      </c>
    </row>
    <row r="214" spans="1:21" x14ac:dyDescent="0.2">
      <c r="A214" s="6" t="s">
        <v>821</v>
      </c>
      <c r="B214" s="6" t="s">
        <v>738</v>
      </c>
      <c r="C214" s="7"/>
      <c r="D214" s="7">
        <v>9623843</v>
      </c>
      <c r="E214" s="7"/>
      <c r="F214" s="7"/>
      <c r="G214" s="7"/>
      <c r="H214" s="7"/>
      <c r="I214" s="7">
        <v>1605635</v>
      </c>
      <c r="J214" s="7"/>
      <c r="K214" s="7"/>
      <c r="L214" s="7"/>
      <c r="M214" s="7">
        <v>4052411</v>
      </c>
      <c r="N214" s="7"/>
      <c r="O214" s="7"/>
      <c r="P214" s="7"/>
      <c r="Q214" s="7"/>
      <c r="R214" s="7">
        <v>18000000</v>
      </c>
      <c r="S214" s="7">
        <v>5713549</v>
      </c>
      <c r="T214" s="7">
        <v>13797091</v>
      </c>
      <c r="U214" s="7">
        <f>SUM(C214:T214)</f>
        <v>52792529</v>
      </c>
    </row>
    <row r="215" spans="1:21" x14ac:dyDescent="0.2">
      <c r="A215" s="6" t="s">
        <v>821</v>
      </c>
      <c r="B215" s="6" t="s">
        <v>501</v>
      </c>
      <c r="C215" s="7"/>
      <c r="D215" s="7">
        <v>25238396</v>
      </c>
      <c r="E215" s="7">
        <v>2512500</v>
      </c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>
        <v>50331794</v>
      </c>
      <c r="U215" s="7">
        <f>SUM(C215:T215)</f>
        <v>78082690</v>
      </c>
    </row>
    <row r="216" spans="1:21" x14ac:dyDescent="0.2">
      <c r="A216" s="6" t="s">
        <v>821</v>
      </c>
      <c r="B216" s="6" t="s">
        <v>336</v>
      </c>
      <c r="C216" s="7"/>
      <c r="D216" s="7">
        <v>89212000</v>
      </c>
      <c r="E216" s="7"/>
      <c r="F216" s="7"/>
      <c r="G216" s="7"/>
      <c r="H216" s="7"/>
      <c r="I216" s="7">
        <v>2534170</v>
      </c>
      <c r="J216" s="7">
        <v>7413434</v>
      </c>
      <c r="K216" s="7"/>
      <c r="L216" s="7"/>
      <c r="M216" s="7">
        <v>1743645</v>
      </c>
      <c r="N216" s="7"/>
      <c r="O216" s="7"/>
      <c r="P216" s="7"/>
      <c r="Q216" s="7"/>
      <c r="R216" s="7"/>
      <c r="S216" s="7"/>
      <c r="T216" s="7"/>
      <c r="U216" s="7">
        <f>SUM(C216:T216)</f>
        <v>100903249</v>
      </c>
    </row>
    <row r="217" spans="1:21" x14ac:dyDescent="0.2">
      <c r="A217" s="6" t="s">
        <v>840</v>
      </c>
      <c r="B217" s="6" t="s">
        <v>79</v>
      </c>
      <c r="C217" s="7"/>
      <c r="D217" s="7"/>
      <c r="E217" s="7"/>
      <c r="F217" s="7"/>
      <c r="G217" s="7"/>
      <c r="H217" s="7"/>
      <c r="I217" s="7"/>
      <c r="J217" s="7"/>
      <c r="K217" s="7"/>
      <c r="L217" s="7">
        <v>48678</v>
      </c>
      <c r="M217" s="7"/>
      <c r="N217" s="7"/>
      <c r="O217" s="7"/>
      <c r="P217" s="7"/>
      <c r="Q217" s="7"/>
      <c r="R217" s="7"/>
      <c r="S217" s="7"/>
      <c r="T217" s="7"/>
      <c r="U217" s="7">
        <f>SUM(C217:T217)</f>
        <v>48678</v>
      </c>
    </row>
    <row r="218" spans="1:21" x14ac:dyDescent="0.2">
      <c r="A218" s="6" t="s">
        <v>840</v>
      </c>
      <c r="B218" s="6" t="s">
        <v>682</v>
      </c>
      <c r="C218" s="7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>
        <v>64513</v>
      </c>
      <c r="P218" s="7"/>
      <c r="Q218" s="7"/>
      <c r="R218" s="7"/>
      <c r="S218" s="7"/>
      <c r="T218" s="7"/>
      <c r="U218" s="7">
        <f>SUM(C218:T218)</f>
        <v>64513</v>
      </c>
    </row>
    <row r="219" spans="1:21" x14ac:dyDescent="0.2">
      <c r="A219" s="6" t="s">
        <v>840</v>
      </c>
      <c r="B219" s="6" t="s">
        <v>44</v>
      </c>
      <c r="C219" s="7"/>
      <c r="D219" s="7"/>
      <c r="E219" s="7"/>
      <c r="F219" s="7"/>
      <c r="G219" s="7"/>
      <c r="H219" s="7"/>
      <c r="I219" s="7"/>
      <c r="J219" s="7"/>
      <c r="K219" s="7"/>
      <c r="L219" s="7">
        <v>173415</v>
      </c>
      <c r="M219" s="7"/>
      <c r="N219" s="7"/>
      <c r="O219" s="7"/>
      <c r="P219" s="7"/>
      <c r="Q219" s="7"/>
      <c r="R219" s="7"/>
      <c r="S219" s="7"/>
      <c r="T219" s="7"/>
      <c r="U219" s="7">
        <f>SUM(C219:T219)</f>
        <v>173415</v>
      </c>
    </row>
    <row r="220" spans="1:21" x14ac:dyDescent="0.2">
      <c r="A220" s="6" t="s">
        <v>840</v>
      </c>
      <c r="B220" s="6" t="s">
        <v>388</v>
      </c>
      <c r="C220" s="7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>
        <v>874016</v>
      </c>
      <c r="U220" s="7">
        <f>SUM(C220:T220)</f>
        <v>874016</v>
      </c>
    </row>
    <row r="221" spans="1:21" x14ac:dyDescent="0.2">
      <c r="A221" s="6" t="s">
        <v>840</v>
      </c>
      <c r="B221" s="6" t="s">
        <v>285</v>
      </c>
      <c r="C221" s="7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>
        <v>1391472</v>
      </c>
      <c r="U221" s="7">
        <f>SUM(C221:T221)</f>
        <v>1391472</v>
      </c>
    </row>
    <row r="222" spans="1:21" x14ac:dyDescent="0.2">
      <c r="A222" s="6" t="s">
        <v>840</v>
      </c>
      <c r="B222" s="6" t="s">
        <v>43</v>
      </c>
      <c r="C222" s="7"/>
      <c r="D222" s="7"/>
      <c r="E222" s="7"/>
      <c r="F222" s="7"/>
      <c r="G222" s="7"/>
      <c r="H222" s="7"/>
      <c r="I222" s="7">
        <v>529135</v>
      </c>
      <c r="J222" s="7"/>
      <c r="K222" s="7"/>
      <c r="L222" s="7">
        <v>50000</v>
      </c>
      <c r="M222" s="7">
        <v>781608</v>
      </c>
      <c r="N222" s="7"/>
      <c r="O222" s="7"/>
      <c r="P222" s="7"/>
      <c r="Q222" s="7"/>
      <c r="R222" s="7"/>
      <c r="S222" s="7"/>
      <c r="T222" s="7">
        <v>320000</v>
      </c>
      <c r="U222" s="7">
        <f>SUM(C222:T222)</f>
        <v>1680743</v>
      </c>
    </row>
    <row r="223" spans="1:21" x14ac:dyDescent="0.2">
      <c r="A223" s="6" t="s">
        <v>840</v>
      </c>
      <c r="B223" s="6" t="s">
        <v>102</v>
      </c>
      <c r="C223" s="7"/>
      <c r="D223" s="7">
        <v>1915978</v>
      </c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>
        <f>SUM(C223:T223)</f>
        <v>1915978</v>
      </c>
    </row>
    <row r="224" spans="1:21" x14ac:dyDescent="0.2">
      <c r="A224" s="6" t="s">
        <v>840</v>
      </c>
      <c r="B224" s="6" t="s">
        <v>317</v>
      </c>
      <c r="C224" s="7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>
        <v>2110130</v>
      </c>
      <c r="U224" s="7">
        <f>SUM(C224:T224)</f>
        <v>2110130</v>
      </c>
    </row>
    <row r="225" spans="1:21" x14ac:dyDescent="0.2">
      <c r="A225" s="6" t="s">
        <v>840</v>
      </c>
      <c r="B225" s="6" t="s">
        <v>356</v>
      </c>
      <c r="C225" s="7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>
        <v>3147286</v>
      </c>
      <c r="U225" s="7">
        <f>SUM(C225:T225)</f>
        <v>3147286</v>
      </c>
    </row>
    <row r="226" spans="1:21" x14ac:dyDescent="0.2">
      <c r="A226" s="6" t="s">
        <v>840</v>
      </c>
      <c r="B226" s="6" t="s">
        <v>354</v>
      </c>
      <c r="C226" s="7"/>
      <c r="D226" s="7"/>
      <c r="E226" s="7"/>
      <c r="F226" s="7">
        <v>3404731</v>
      </c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>
        <f>SUM(C226:T226)</f>
        <v>3404731</v>
      </c>
    </row>
    <row r="227" spans="1:21" x14ac:dyDescent="0.2">
      <c r="A227" s="6" t="s">
        <v>840</v>
      </c>
      <c r="B227" s="6" t="s">
        <v>267</v>
      </c>
      <c r="C227" s="7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>
        <v>4632911</v>
      </c>
      <c r="U227" s="7">
        <f>SUM(C227:T227)</f>
        <v>4632911</v>
      </c>
    </row>
    <row r="228" spans="1:21" x14ac:dyDescent="0.2">
      <c r="A228" s="6" t="s">
        <v>840</v>
      </c>
      <c r="B228" s="6" t="s">
        <v>861</v>
      </c>
      <c r="C228" s="7"/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>
        <v>5276800</v>
      </c>
      <c r="U228" s="7">
        <f>SUM(C228:T228)</f>
        <v>5276800</v>
      </c>
    </row>
    <row r="229" spans="1:21" x14ac:dyDescent="0.2">
      <c r="A229" s="6" t="s">
        <v>840</v>
      </c>
      <c r="B229" s="6" t="s">
        <v>119</v>
      </c>
      <c r="C229" s="7"/>
      <c r="D229" s="7"/>
      <c r="E229" s="7"/>
      <c r="F229" s="7"/>
      <c r="G229" s="7"/>
      <c r="H229" s="7"/>
      <c r="I229" s="7">
        <v>173812</v>
      </c>
      <c r="J229" s="7"/>
      <c r="K229" s="7"/>
      <c r="L229" s="7"/>
      <c r="M229" s="7">
        <v>174659</v>
      </c>
      <c r="N229" s="7"/>
      <c r="O229" s="7"/>
      <c r="P229" s="7"/>
      <c r="Q229" s="7"/>
      <c r="R229" s="7"/>
      <c r="S229" s="7"/>
      <c r="T229" s="7">
        <v>6564259</v>
      </c>
      <c r="U229" s="7">
        <f>SUM(C229:T229)</f>
        <v>6912730</v>
      </c>
    </row>
    <row r="230" spans="1:21" x14ac:dyDescent="0.2">
      <c r="A230" s="6" t="s">
        <v>840</v>
      </c>
      <c r="B230" s="6" t="s">
        <v>355</v>
      </c>
      <c r="C230" s="7"/>
      <c r="D230" s="7">
        <v>297600</v>
      </c>
      <c r="E230" s="7"/>
      <c r="F230" s="7"/>
      <c r="G230" s="7"/>
      <c r="H230" s="7"/>
      <c r="I230" s="7">
        <v>3868841</v>
      </c>
      <c r="J230" s="7"/>
      <c r="K230" s="7"/>
      <c r="L230" s="7"/>
      <c r="M230" s="7">
        <v>2543864</v>
      </c>
      <c r="N230" s="7">
        <v>20926343</v>
      </c>
      <c r="O230" s="7"/>
      <c r="P230" s="7"/>
      <c r="Q230" s="7"/>
      <c r="R230" s="7"/>
      <c r="S230" s="7"/>
      <c r="T230" s="7">
        <v>2916395</v>
      </c>
      <c r="U230" s="7">
        <f>SUM(C230:T230)</f>
        <v>30553043</v>
      </c>
    </row>
    <row r="231" spans="1:21" x14ac:dyDescent="0.2">
      <c r="A231" s="6" t="s">
        <v>840</v>
      </c>
      <c r="B231" s="6" t="s">
        <v>490</v>
      </c>
      <c r="C231" s="7"/>
      <c r="D231" s="7">
        <v>132388000</v>
      </c>
      <c r="E231" s="7"/>
      <c r="F231" s="7"/>
      <c r="G231" s="7"/>
      <c r="H231" s="7"/>
      <c r="I231" s="7">
        <v>1395633</v>
      </c>
      <c r="J231" s="7"/>
      <c r="K231" s="7"/>
      <c r="L231" s="7"/>
      <c r="M231" s="7">
        <v>664755</v>
      </c>
      <c r="N231" s="7"/>
      <c r="O231" s="7"/>
      <c r="P231" s="7"/>
      <c r="Q231" s="7"/>
      <c r="R231" s="7"/>
      <c r="S231" s="7"/>
      <c r="T231" s="7">
        <v>56877580</v>
      </c>
      <c r="U231" s="7">
        <f>SUM(C231:T231)</f>
        <v>191325968</v>
      </c>
    </row>
    <row r="232" spans="1:21" x14ac:dyDescent="0.2">
      <c r="A232" s="6" t="s">
        <v>859</v>
      </c>
      <c r="B232" s="6" t="s">
        <v>382</v>
      </c>
      <c r="C232" s="7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>
        <v>1560370</v>
      </c>
      <c r="O232" s="7"/>
      <c r="P232" s="7"/>
      <c r="Q232" s="7"/>
      <c r="R232" s="7"/>
      <c r="S232" s="7"/>
      <c r="T232" s="7"/>
      <c r="U232" s="7">
        <f>SUM(C232:T232)</f>
        <v>1560370</v>
      </c>
    </row>
    <row r="233" spans="1:21" x14ac:dyDescent="0.2">
      <c r="A233" s="6" t="s">
        <v>856</v>
      </c>
      <c r="B233" s="6" t="s">
        <v>699</v>
      </c>
      <c r="C233" s="7"/>
      <c r="D233" s="7">
        <v>11725000</v>
      </c>
      <c r="E233" s="7"/>
      <c r="F233" s="7">
        <v>813567</v>
      </c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>
        <f>SUM(C233:T233)</f>
        <v>12538567</v>
      </c>
    </row>
    <row r="234" spans="1:21" x14ac:dyDescent="0.2">
      <c r="A234" s="6" t="s">
        <v>856</v>
      </c>
      <c r="B234" s="6" t="s">
        <v>395</v>
      </c>
      <c r="C234" s="7"/>
      <c r="D234" s="7">
        <v>493165015</v>
      </c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>
        <v>37929400</v>
      </c>
      <c r="U234" s="7">
        <f>SUM(C234:T234)</f>
        <v>531094415</v>
      </c>
    </row>
    <row r="235" spans="1:21" x14ac:dyDescent="0.2">
      <c r="A235" s="6" t="s">
        <v>847</v>
      </c>
      <c r="B235" s="6" t="s">
        <v>65</v>
      </c>
      <c r="C235" s="7"/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>
        <v>39844</v>
      </c>
      <c r="U235" s="7">
        <f>SUM(C235:T235)</f>
        <v>39844</v>
      </c>
    </row>
    <row r="236" spans="1:21" x14ac:dyDescent="0.2">
      <c r="A236" s="6" t="s">
        <v>847</v>
      </c>
      <c r="B236" s="6" t="s">
        <v>269</v>
      </c>
      <c r="C236" s="7"/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>
        <v>92867</v>
      </c>
      <c r="O236" s="7"/>
      <c r="P236" s="7"/>
      <c r="Q236" s="7"/>
      <c r="R236" s="7"/>
      <c r="S236" s="7"/>
      <c r="T236" s="7"/>
      <c r="U236" s="7">
        <f>SUM(C236:T236)</f>
        <v>92867</v>
      </c>
    </row>
    <row r="237" spans="1:21" x14ac:dyDescent="0.2">
      <c r="A237" s="6" t="s">
        <v>847</v>
      </c>
      <c r="B237" s="6" t="s">
        <v>668</v>
      </c>
      <c r="C237" s="7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>
        <v>241666</v>
      </c>
      <c r="O237" s="7"/>
      <c r="P237" s="7"/>
      <c r="Q237" s="7"/>
      <c r="R237" s="7"/>
      <c r="S237" s="7"/>
      <c r="T237" s="7"/>
      <c r="U237" s="7">
        <f>SUM(C237:T237)</f>
        <v>241666</v>
      </c>
    </row>
    <row r="238" spans="1:21" x14ac:dyDescent="0.2">
      <c r="A238" s="6" t="s">
        <v>847</v>
      </c>
      <c r="B238" s="6" t="s">
        <v>556</v>
      </c>
      <c r="C238" s="7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>
        <v>300000</v>
      </c>
      <c r="O238" s="7"/>
      <c r="P238" s="7"/>
      <c r="Q238" s="7"/>
      <c r="R238" s="7"/>
      <c r="S238" s="7"/>
      <c r="T238" s="7"/>
      <c r="U238" s="7">
        <f>SUM(C238:T238)</f>
        <v>300000</v>
      </c>
    </row>
    <row r="239" spans="1:21" x14ac:dyDescent="0.2">
      <c r="A239" s="6" t="s">
        <v>847</v>
      </c>
      <c r="B239" s="6" t="s">
        <v>710</v>
      </c>
      <c r="C239" s="7"/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>
        <v>374300</v>
      </c>
      <c r="U239" s="7">
        <f>SUM(C239:T239)</f>
        <v>374300</v>
      </c>
    </row>
    <row r="240" spans="1:21" x14ac:dyDescent="0.2">
      <c r="A240" s="6" t="s">
        <v>847</v>
      </c>
      <c r="B240" s="6" t="s">
        <v>64</v>
      </c>
      <c r="C240" s="7">
        <v>375000</v>
      </c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>
        <f>SUM(C240:T240)</f>
        <v>375000</v>
      </c>
    </row>
    <row r="241" spans="1:21" x14ac:dyDescent="0.2">
      <c r="A241" s="6" t="s">
        <v>847</v>
      </c>
      <c r="B241" s="6" t="s">
        <v>206</v>
      </c>
      <c r="C241" s="7"/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>
        <v>802000</v>
      </c>
      <c r="U241" s="7">
        <f>SUM(C241:T241)</f>
        <v>802000</v>
      </c>
    </row>
    <row r="242" spans="1:21" x14ac:dyDescent="0.2">
      <c r="A242" s="6" t="s">
        <v>847</v>
      </c>
      <c r="B242" s="6" t="s">
        <v>226</v>
      </c>
      <c r="C242" s="7"/>
      <c r="D242" s="7">
        <v>1410000</v>
      </c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>
        <v>1287747</v>
      </c>
      <c r="U242" s="7">
        <f>SUM(C242:T242)</f>
        <v>2697747</v>
      </c>
    </row>
    <row r="243" spans="1:21" x14ac:dyDescent="0.2">
      <c r="A243" s="6" t="s">
        <v>847</v>
      </c>
      <c r="B243" s="6" t="s">
        <v>764</v>
      </c>
      <c r="C243" s="7"/>
      <c r="D243" s="7">
        <v>80858</v>
      </c>
      <c r="E243" s="7"/>
      <c r="F243" s="7"/>
      <c r="G243" s="7"/>
      <c r="H243" s="7"/>
      <c r="I243" s="7">
        <v>134845</v>
      </c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>
        <v>3811263</v>
      </c>
      <c r="U243" s="7">
        <f>SUM(C243:T243)</f>
        <v>4026966</v>
      </c>
    </row>
    <row r="244" spans="1:21" x14ac:dyDescent="0.2">
      <c r="A244" s="6" t="s">
        <v>847</v>
      </c>
      <c r="B244" s="6" t="s">
        <v>399</v>
      </c>
      <c r="C244" s="7"/>
      <c r="D244" s="7">
        <v>1052634</v>
      </c>
      <c r="E244" s="7"/>
      <c r="F244" s="7">
        <v>410121</v>
      </c>
      <c r="G244" s="7"/>
      <c r="H244" s="7"/>
      <c r="I244" s="7">
        <v>728124</v>
      </c>
      <c r="J244" s="7">
        <v>98570</v>
      </c>
      <c r="K244" s="7"/>
      <c r="L244" s="7">
        <v>50000</v>
      </c>
      <c r="M244" s="7">
        <v>542963</v>
      </c>
      <c r="N244" s="7">
        <v>6163912</v>
      </c>
      <c r="O244" s="7"/>
      <c r="P244" s="7"/>
      <c r="Q244" s="7"/>
      <c r="R244" s="7"/>
      <c r="S244" s="7"/>
      <c r="T244" s="7"/>
      <c r="U244" s="7">
        <f>SUM(C244:T244)</f>
        <v>9046324</v>
      </c>
    </row>
    <row r="245" spans="1:21" x14ac:dyDescent="0.2">
      <c r="A245" s="6" t="s">
        <v>807</v>
      </c>
      <c r="B245" s="6" t="s">
        <v>742</v>
      </c>
      <c r="C245" s="7"/>
      <c r="D245" s="7"/>
      <c r="E245" s="7"/>
      <c r="F245" s="7"/>
      <c r="G245" s="7"/>
      <c r="H245" s="7"/>
      <c r="I245" s="7">
        <v>33050</v>
      </c>
      <c r="J245" s="7"/>
      <c r="K245" s="7"/>
      <c r="L245" s="7"/>
      <c r="M245" s="7">
        <v>33050</v>
      </c>
      <c r="N245" s="7"/>
      <c r="O245" s="7"/>
      <c r="P245" s="7"/>
      <c r="Q245" s="7"/>
      <c r="R245" s="7"/>
      <c r="S245" s="7"/>
      <c r="T245" s="7"/>
      <c r="U245" s="7">
        <f>SUM(C245:T245)</f>
        <v>66100</v>
      </c>
    </row>
    <row r="246" spans="1:21" x14ac:dyDescent="0.2">
      <c r="A246" s="6" t="s">
        <v>807</v>
      </c>
      <c r="B246" s="6" t="s">
        <v>700</v>
      </c>
      <c r="C246" s="7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>
        <v>156225</v>
      </c>
      <c r="U246" s="7">
        <f>SUM(C246:T246)</f>
        <v>156225</v>
      </c>
    </row>
    <row r="247" spans="1:21" x14ac:dyDescent="0.2">
      <c r="A247" s="6" t="s">
        <v>807</v>
      </c>
      <c r="B247" s="6" t="s">
        <v>115</v>
      </c>
      <c r="C247" s="7"/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>
        <v>205600</v>
      </c>
      <c r="U247" s="7">
        <f>SUM(C247:T247)</f>
        <v>205600</v>
      </c>
    </row>
    <row r="248" spans="1:21" x14ac:dyDescent="0.2">
      <c r="A248" s="6" t="s">
        <v>807</v>
      </c>
      <c r="B248" s="6" t="s">
        <v>169</v>
      </c>
      <c r="C248" s="7"/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>
        <v>689500</v>
      </c>
      <c r="U248" s="7">
        <f>SUM(C248:T248)</f>
        <v>689500</v>
      </c>
    </row>
    <row r="249" spans="1:21" x14ac:dyDescent="0.2">
      <c r="A249" s="6" t="s">
        <v>807</v>
      </c>
      <c r="B249" s="6" t="s">
        <v>303</v>
      </c>
      <c r="C249" s="7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>
        <v>914326</v>
      </c>
      <c r="U249" s="7">
        <f>SUM(C249:T249)</f>
        <v>914326</v>
      </c>
    </row>
    <row r="250" spans="1:21" x14ac:dyDescent="0.2">
      <c r="A250" s="6" t="s">
        <v>807</v>
      </c>
      <c r="B250" s="6" t="s">
        <v>168</v>
      </c>
      <c r="C250" s="7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>
        <v>1023276</v>
      </c>
      <c r="U250" s="7">
        <f>SUM(C250:T250)</f>
        <v>1023276</v>
      </c>
    </row>
    <row r="251" spans="1:21" x14ac:dyDescent="0.2">
      <c r="A251" s="6" t="s">
        <v>807</v>
      </c>
      <c r="B251" s="6" t="s">
        <v>156</v>
      </c>
      <c r="C251" s="7"/>
      <c r="D251" s="7"/>
      <c r="E251" s="7"/>
      <c r="F251" s="7"/>
      <c r="G251" s="7"/>
      <c r="H251" s="7"/>
      <c r="I251" s="7"/>
      <c r="J251" s="7"/>
      <c r="K251" s="7"/>
      <c r="L251" s="7"/>
      <c r="M251" s="7">
        <v>1771689</v>
      </c>
      <c r="N251" s="7"/>
      <c r="O251" s="7"/>
      <c r="P251" s="7"/>
      <c r="Q251" s="7"/>
      <c r="R251" s="7"/>
      <c r="S251" s="7"/>
      <c r="T251" s="7"/>
      <c r="U251" s="7">
        <f>SUM(C251:T251)</f>
        <v>1771689</v>
      </c>
    </row>
    <row r="252" spans="1:21" x14ac:dyDescent="0.2">
      <c r="A252" s="6" t="s">
        <v>807</v>
      </c>
      <c r="B252" s="6" t="s">
        <v>643</v>
      </c>
      <c r="C252" s="7"/>
      <c r="D252" s="7"/>
      <c r="E252" s="7"/>
      <c r="F252" s="7"/>
      <c r="G252" s="7"/>
      <c r="H252" s="7"/>
      <c r="I252" s="7">
        <v>143942</v>
      </c>
      <c r="J252" s="7"/>
      <c r="K252" s="7"/>
      <c r="L252" s="7"/>
      <c r="M252" s="7">
        <v>96522</v>
      </c>
      <c r="N252" s="7"/>
      <c r="O252" s="7"/>
      <c r="P252" s="7"/>
      <c r="Q252" s="7"/>
      <c r="R252" s="7"/>
      <c r="S252" s="7"/>
      <c r="T252" s="7">
        <v>1566035</v>
      </c>
      <c r="U252" s="7">
        <f>SUM(C252:T252)</f>
        <v>1806499</v>
      </c>
    </row>
    <row r="253" spans="1:21" x14ac:dyDescent="0.2">
      <c r="A253" s="6" t="s">
        <v>807</v>
      </c>
      <c r="B253" s="6" t="s">
        <v>470</v>
      </c>
      <c r="C253" s="7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>
        <v>2448500</v>
      </c>
      <c r="U253" s="7">
        <f>SUM(C253:T253)</f>
        <v>2448500</v>
      </c>
    </row>
    <row r="254" spans="1:21" x14ac:dyDescent="0.2">
      <c r="A254" s="6" t="s">
        <v>807</v>
      </c>
      <c r="B254" s="6" t="s">
        <v>636</v>
      </c>
      <c r="C254" s="7"/>
      <c r="D254" s="7"/>
      <c r="E254" s="7">
        <v>935078</v>
      </c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>
        <v>1776765</v>
      </c>
      <c r="U254" s="7">
        <f>SUM(C254:T254)</f>
        <v>2711843</v>
      </c>
    </row>
    <row r="255" spans="1:21" x14ac:dyDescent="0.2">
      <c r="A255" s="6" t="s">
        <v>807</v>
      </c>
      <c r="B255" s="6" t="s">
        <v>373</v>
      </c>
      <c r="C255" s="7"/>
      <c r="D255" s="7"/>
      <c r="E255" s="7">
        <v>935078</v>
      </c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>
        <v>3288745</v>
      </c>
      <c r="U255" s="7">
        <f>SUM(C255:T255)</f>
        <v>4223823</v>
      </c>
    </row>
    <row r="256" spans="1:21" x14ac:dyDescent="0.2">
      <c r="A256" s="6" t="s">
        <v>807</v>
      </c>
      <c r="B256" s="6" t="s">
        <v>642</v>
      </c>
      <c r="C256" s="7"/>
      <c r="D256" s="7">
        <v>2160000</v>
      </c>
      <c r="E256" s="7">
        <v>1001644</v>
      </c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>
        <v>1558195</v>
      </c>
      <c r="U256" s="7">
        <f>SUM(C256:T256)</f>
        <v>4719839</v>
      </c>
    </row>
    <row r="257" spans="1:21" x14ac:dyDescent="0.2">
      <c r="A257" s="6" t="s">
        <v>807</v>
      </c>
      <c r="B257" s="6" t="s">
        <v>692</v>
      </c>
      <c r="C257" s="7"/>
      <c r="D257" s="7">
        <v>3075000</v>
      </c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>
        <v>3200051</v>
      </c>
      <c r="U257" s="7">
        <f>SUM(C257:T257)</f>
        <v>6275051</v>
      </c>
    </row>
    <row r="258" spans="1:21" x14ac:dyDescent="0.2">
      <c r="A258" s="6" t="s">
        <v>807</v>
      </c>
      <c r="B258" s="6" t="s">
        <v>400</v>
      </c>
      <c r="C258" s="7"/>
      <c r="D258" s="7"/>
      <c r="E258" s="7"/>
      <c r="F258" s="7"/>
      <c r="G258" s="7"/>
      <c r="H258" s="7"/>
      <c r="I258" s="7"/>
      <c r="J258" s="7">
        <v>7248198</v>
      </c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>
        <f>SUM(C258:T258)</f>
        <v>7248198</v>
      </c>
    </row>
    <row r="259" spans="1:21" x14ac:dyDescent="0.2">
      <c r="A259" s="6" t="s">
        <v>807</v>
      </c>
      <c r="B259" s="6" t="s">
        <v>59</v>
      </c>
      <c r="C259" s="7"/>
      <c r="D259" s="7">
        <v>347520</v>
      </c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>
        <v>6948162</v>
      </c>
      <c r="U259" s="7">
        <f>SUM(C259:T259)</f>
        <v>7295682</v>
      </c>
    </row>
    <row r="260" spans="1:21" x14ac:dyDescent="0.2">
      <c r="A260" s="6" t="s">
        <v>807</v>
      </c>
      <c r="B260" s="6" t="s">
        <v>862</v>
      </c>
      <c r="C260" s="7"/>
      <c r="D260" s="7">
        <v>81778</v>
      </c>
      <c r="E260" s="7">
        <v>1126556</v>
      </c>
      <c r="F260" s="7">
        <v>3607191</v>
      </c>
      <c r="G260" s="7"/>
      <c r="H260" s="7"/>
      <c r="I260" s="7">
        <v>1835954</v>
      </c>
      <c r="J260" s="7"/>
      <c r="K260" s="7"/>
      <c r="L260" s="7"/>
      <c r="M260" s="7">
        <v>1542396</v>
      </c>
      <c r="N260" s="7">
        <v>33570172</v>
      </c>
      <c r="O260" s="7"/>
      <c r="P260" s="7"/>
      <c r="Q260" s="7"/>
      <c r="R260" s="7"/>
      <c r="S260" s="7"/>
      <c r="T260" s="7"/>
      <c r="U260" s="7">
        <f>SUM(C260:T260)</f>
        <v>41764047</v>
      </c>
    </row>
    <row r="261" spans="1:21" x14ac:dyDescent="0.2">
      <c r="A261" s="6" t="s">
        <v>807</v>
      </c>
      <c r="B261" s="6" t="s">
        <v>705</v>
      </c>
      <c r="C261" s="7"/>
      <c r="D261" s="7"/>
      <c r="E261" s="7"/>
      <c r="F261" s="7"/>
      <c r="G261" s="7"/>
      <c r="H261" s="7"/>
      <c r="I261" s="7">
        <v>3515718</v>
      </c>
      <c r="J261" s="7"/>
      <c r="K261" s="7"/>
      <c r="L261" s="7"/>
      <c r="M261" s="7">
        <v>1242124</v>
      </c>
      <c r="N261" s="7"/>
      <c r="O261" s="7"/>
      <c r="P261" s="7"/>
      <c r="Q261" s="7"/>
      <c r="R261" s="7"/>
      <c r="S261" s="7"/>
      <c r="T261" s="7">
        <v>48562693</v>
      </c>
      <c r="U261" s="7">
        <f>SUM(C261:T261)</f>
        <v>53320535</v>
      </c>
    </row>
    <row r="262" spans="1:21" x14ac:dyDescent="0.2">
      <c r="A262" s="6" t="s">
        <v>807</v>
      </c>
      <c r="B262" s="6" t="s">
        <v>276</v>
      </c>
      <c r="C262" s="7"/>
      <c r="D262" s="7">
        <v>100850924</v>
      </c>
      <c r="E262" s="7"/>
      <c r="F262" s="7"/>
      <c r="G262" s="7"/>
      <c r="H262" s="7"/>
      <c r="I262" s="7"/>
      <c r="J262" s="7"/>
      <c r="K262" s="7"/>
      <c r="L262" s="7"/>
      <c r="M262" s="7">
        <v>300000</v>
      </c>
      <c r="N262" s="7"/>
      <c r="O262" s="7"/>
      <c r="P262" s="7"/>
      <c r="Q262" s="7"/>
      <c r="R262" s="7"/>
      <c r="S262" s="7"/>
      <c r="T262" s="7">
        <v>112445072</v>
      </c>
      <c r="U262" s="7">
        <f>SUM(C262:T262)</f>
        <v>213595996</v>
      </c>
    </row>
    <row r="263" spans="1:21" x14ac:dyDescent="0.2">
      <c r="A263" s="6" t="s">
        <v>807</v>
      </c>
      <c r="B263" s="6" t="s">
        <v>127</v>
      </c>
      <c r="C263" s="7"/>
      <c r="D263" s="7">
        <v>211444790</v>
      </c>
      <c r="E263" s="7">
        <v>4725000</v>
      </c>
      <c r="F263" s="7"/>
      <c r="G263" s="7"/>
      <c r="H263" s="7"/>
      <c r="I263" s="7"/>
      <c r="J263" s="7"/>
      <c r="K263" s="7"/>
      <c r="L263" s="7"/>
      <c r="M263" s="7">
        <v>43230</v>
      </c>
      <c r="N263" s="7"/>
      <c r="O263" s="7"/>
      <c r="P263" s="7"/>
      <c r="Q263" s="7"/>
      <c r="R263" s="7">
        <v>38194670</v>
      </c>
      <c r="S263" s="7"/>
      <c r="T263" s="7">
        <v>125837366</v>
      </c>
      <c r="U263" s="7">
        <f>SUM(C263:T263)</f>
        <v>380245056</v>
      </c>
    </row>
    <row r="264" spans="1:21" x14ac:dyDescent="0.2">
      <c r="A264" s="6" t="s">
        <v>815</v>
      </c>
      <c r="B264" s="6" t="s">
        <v>104</v>
      </c>
      <c r="C264" s="7"/>
      <c r="D264" s="7"/>
      <c r="E264" s="7"/>
      <c r="F264" s="7"/>
      <c r="G264" s="7"/>
      <c r="H264" s="7"/>
      <c r="I264" s="7"/>
      <c r="J264" s="7"/>
      <c r="K264" s="7"/>
      <c r="L264" s="7">
        <v>20000</v>
      </c>
      <c r="M264" s="7"/>
      <c r="N264" s="7"/>
      <c r="O264" s="7"/>
      <c r="P264" s="7"/>
      <c r="Q264" s="7"/>
      <c r="R264" s="7"/>
      <c r="S264" s="7"/>
      <c r="T264" s="7"/>
      <c r="U264" s="7">
        <f>SUM(C264:T264)</f>
        <v>20000</v>
      </c>
    </row>
    <row r="265" spans="1:21" x14ac:dyDescent="0.2">
      <c r="A265" s="6" t="s">
        <v>815</v>
      </c>
      <c r="B265" s="6" t="s">
        <v>328</v>
      </c>
      <c r="C265" s="7"/>
      <c r="D265" s="7"/>
      <c r="E265" s="7"/>
      <c r="F265" s="7"/>
      <c r="G265" s="7"/>
      <c r="H265" s="7"/>
      <c r="I265" s="7">
        <v>12711</v>
      </c>
      <c r="J265" s="7"/>
      <c r="K265" s="7"/>
      <c r="L265" s="7"/>
      <c r="M265" s="7">
        <v>8422</v>
      </c>
      <c r="N265" s="7"/>
      <c r="O265" s="7"/>
      <c r="P265" s="7"/>
      <c r="Q265" s="7"/>
      <c r="R265" s="7"/>
      <c r="S265" s="7"/>
      <c r="T265" s="7"/>
      <c r="U265" s="7">
        <f>SUM(C265:T265)</f>
        <v>21133</v>
      </c>
    </row>
    <row r="266" spans="1:21" x14ac:dyDescent="0.2">
      <c r="A266" s="6" t="s">
        <v>815</v>
      </c>
      <c r="B266" s="6" t="s">
        <v>503</v>
      </c>
      <c r="C266" s="7"/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>
        <v>608605</v>
      </c>
      <c r="U266" s="7">
        <f>SUM(C266:T266)</f>
        <v>608605</v>
      </c>
    </row>
    <row r="267" spans="1:21" x14ac:dyDescent="0.2">
      <c r="A267" s="6" t="s">
        <v>815</v>
      </c>
      <c r="B267" s="6" t="s">
        <v>572</v>
      </c>
      <c r="C267" s="7"/>
      <c r="D267" s="7"/>
      <c r="E267" s="7"/>
      <c r="F267" s="7"/>
      <c r="G267" s="7"/>
      <c r="H267" s="7"/>
      <c r="I267" s="7"/>
      <c r="J267" s="7"/>
      <c r="K267" s="7"/>
      <c r="L267" s="7"/>
      <c r="M267" s="7">
        <v>231693</v>
      </c>
      <c r="N267" s="7"/>
      <c r="O267" s="7"/>
      <c r="P267" s="7"/>
      <c r="Q267" s="7"/>
      <c r="R267" s="7"/>
      <c r="S267" s="7"/>
      <c r="T267" s="7">
        <v>487748</v>
      </c>
      <c r="U267" s="7">
        <f>SUM(C267:T267)</f>
        <v>719441</v>
      </c>
    </row>
    <row r="268" spans="1:21" x14ac:dyDescent="0.2">
      <c r="A268" s="6" t="s">
        <v>815</v>
      </c>
      <c r="B268" s="6" t="s">
        <v>161</v>
      </c>
      <c r="C268" s="7"/>
      <c r="D268" s="7"/>
      <c r="E268" s="7"/>
      <c r="F268" s="7"/>
      <c r="G268" s="7"/>
      <c r="H268" s="7"/>
      <c r="I268" s="7"/>
      <c r="J268" s="7"/>
      <c r="K268" s="7"/>
      <c r="L268" s="7"/>
      <c r="M268" s="7">
        <v>47689</v>
      </c>
      <c r="N268" s="7"/>
      <c r="O268" s="7"/>
      <c r="P268" s="7"/>
      <c r="Q268" s="7"/>
      <c r="R268" s="7"/>
      <c r="S268" s="7"/>
      <c r="T268" s="7">
        <v>776806</v>
      </c>
      <c r="U268" s="7">
        <f>SUM(C268:T268)</f>
        <v>824495</v>
      </c>
    </row>
    <row r="269" spans="1:21" x14ac:dyDescent="0.2">
      <c r="A269" s="6" t="s">
        <v>815</v>
      </c>
      <c r="B269" s="6" t="s">
        <v>140</v>
      </c>
      <c r="C269" s="7"/>
      <c r="D269" s="7"/>
      <c r="E269" s="7"/>
      <c r="F269" s="7"/>
      <c r="G269" s="7"/>
      <c r="H269" s="7"/>
      <c r="I269" s="7">
        <v>177831</v>
      </c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>
        <v>983494</v>
      </c>
      <c r="U269" s="7">
        <f>SUM(C269:T269)</f>
        <v>1161325</v>
      </c>
    </row>
    <row r="270" spans="1:21" x14ac:dyDescent="0.2">
      <c r="A270" s="6" t="s">
        <v>815</v>
      </c>
      <c r="B270" s="6" t="s">
        <v>251</v>
      </c>
      <c r="C270" s="7"/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>
        <v>1723285</v>
      </c>
      <c r="U270" s="7">
        <f>SUM(C270:T270)</f>
        <v>1723285</v>
      </c>
    </row>
    <row r="271" spans="1:21" x14ac:dyDescent="0.2">
      <c r="A271" s="6" t="s">
        <v>815</v>
      </c>
      <c r="B271" s="6" t="s">
        <v>175</v>
      </c>
      <c r="C271" s="7"/>
      <c r="D271" s="7"/>
      <c r="E271" s="7"/>
      <c r="F271" s="7"/>
      <c r="G271" s="7"/>
      <c r="H271" s="7"/>
      <c r="I271" s="7">
        <v>115496</v>
      </c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>
        <v>1743477</v>
      </c>
      <c r="U271" s="7">
        <f>SUM(C271:T271)</f>
        <v>1858973</v>
      </c>
    </row>
    <row r="272" spans="1:21" x14ac:dyDescent="0.2">
      <c r="A272" s="6" t="s">
        <v>815</v>
      </c>
      <c r="B272" s="6" t="s">
        <v>201</v>
      </c>
      <c r="C272" s="7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>
        <v>1869500</v>
      </c>
      <c r="U272" s="7">
        <f>SUM(C272:T272)</f>
        <v>1869500</v>
      </c>
    </row>
    <row r="273" spans="1:21" x14ac:dyDescent="0.2">
      <c r="A273" s="6" t="s">
        <v>815</v>
      </c>
      <c r="B273" s="6" t="s">
        <v>675</v>
      </c>
      <c r="C273" s="7"/>
      <c r="D273" s="7">
        <v>240000</v>
      </c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>
        <v>2008342</v>
      </c>
      <c r="U273" s="7">
        <f>SUM(C273:T273)</f>
        <v>2248342</v>
      </c>
    </row>
    <row r="274" spans="1:21" x14ac:dyDescent="0.2">
      <c r="A274" s="6" t="s">
        <v>815</v>
      </c>
      <c r="B274" s="6" t="s">
        <v>58</v>
      </c>
      <c r="C274" s="7"/>
      <c r="D274" s="7">
        <v>24900</v>
      </c>
      <c r="E274" s="7"/>
      <c r="F274" s="7"/>
      <c r="G274" s="7"/>
      <c r="H274" s="7"/>
      <c r="I274" s="7">
        <v>198114</v>
      </c>
      <c r="J274" s="7"/>
      <c r="K274" s="7"/>
      <c r="L274" s="7"/>
      <c r="M274" s="7">
        <v>45000</v>
      </c>
      <c r="N274" s="7"/>
      <c r="O274" s="7"/>
      <c r="P274" s="7"/>
      <c r="Q274" s="7"/>
      <c r="R274" s="7"/>
      <c r="S274" s="7"/>
      <c r="T274" s="7">
        <v>2133073</v>
      </c>
      <c r="U274" s="7">
        <f>SUM(C274:T274)</f>
        <v>2401087</v>
      </c>
    </row>
    <row r="275" spans="1:21" x14ac:dyDescent="0.2">
      <c r="A275" s="6" t="s">
        <v>815</v>
      </c>
      <c r="B275" s="6" t="s">
        <v>528</v>
      </c>
      <c r="C275" s="7"/>
      <c r="D275" s="7">
        <v>1500000</v>
      </c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>
        <v>1866111</v>
      </c>
      <c r="U275" s="7">
        <f>SUM(C275:T275)</f>
        <v>3366111</v>
      </c>
    </row>
    <row r="276" spans="1:21" x14ac:dyDescent="0.2">
      <c r="A276" s="6" t="s">
        <v>815</v>
      </c>
      <c r="B276" s="6" t="s">
        <v>344</v>
      </c>
      <c r="C276" s="7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>
        <v>3581786</v>
      </c>
      <c r="U276" s="7">
        <f>SUM(C276:T276)</f>
        <v>3581786</v>
      </c>
    </row>
    <row r="277" spans="1:21" x14ac:dyDescent="0.2">
      <c r="A277" s="6" t="s">
        <v>815</v>
      </c>
      <c r="B277" s="6" t="s">
        <v>353</v>
      </c>
      <c r="C277" s="7"/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>
        <v>4477598</v>
      </c>
      <c r="U277" s="7">
        <f>SUM(C277:T277)</f>
        <v>4477598</v>
      </c>
    </row>
    <row r="278" spans="1:21" x14ac:dyDescent="0.2">
      <c r="A278" s="6" t="s">
        <v>815</v>
      </c>
      <c r="B278" s="6" t="s">
        <v>502</v>
      </c>
      <c r="C278" s="7"/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>
        <v>5443900</v>
      </c>
      <c r="U278" s="7">
        <f>SUM(C278:T278)</f>
        <v>5443900</v>
      </c>
    </row>
    <row r="279" spans="1:21" x14ac:dyDescent="0.2">
      <c r="A279" s="6" t="s">
        <v>815</v>
      </c>
      <c r="B279" s="6" t="s">
        <v>370</v>
      </c>
      <c r="C279" s="7"/>
      <c r="D279" s="7"/>
      <c r="E279" s="7"/>
      <c r="F279" s="7"/>
      <c r="G279" s="7"/>
      <c r="H279" s="7"/>
      <c r="I279" s="7">
        <v>358750</v>
      </c>
      <c r="J279" s="7"/>
      <c r="K279" s="7"/>
      <c r="L279" s="7"/>
      <c r="M279" s="7">
        <v>892918</v>
      </c>
      <c r="N279" s="7"/>
      <c r="O279" s="7"/>
      <c r="P279" s="7"/>
      <c r="Q279" s="7"/>
      <c r="R279" s="7"/>
      <c r="S279" s="7"/>
      <c r="T279" s="7">
        <v>6361265</v>
      </c>
      <c r="U279" s="7">
        <f>SUM(C279:T279)</f>
        <v>7612933</v>
      </c>
    </row>
    <row r="280" spans="1:21" x14ac:dyDescent="0.2">
      <c r="A280" s="6" t="s">
        <v>815</v>
      </c>
      <c r="B280" s="6" t="s">
        <v>404</v>
      </c>
      <c r="C280" s="7"/>
      <c r="D280" s="7"/>
      <c r="E280" s="7"/>
      <c r="F280" s="7"/>
      <c r="G280" s="7"/>
      <c r="H280" s="7"/>
      <c r="I280" s="7">
        <v>711865</v>
      </c>
      <c r="J280" s="7"/>
      <c r="K280" s="7"/>
      <c r="L280" s="7"/>
      <c r="M280" s="7">
        <v>568881</v>
      </c>
      <c r="N280" s="7">
        <v>13851050</v>
      </c>
      <c r="O280" s="7"/>
      <c r="P280" s="7"/>
      <c r="Q280" s="7"/>
      <c r="R280" s="7"/>
      <c r="S280" s="7"/>
      <c r="T280" s="7"/>
      <c r="U280" s="7">
        <f>SUM(C280:T280)</f>
        <v>15131796</v>
      </c>
    </row>
    <row r="281" spans="1:21" x14ac:dyDescent="0.2">
      <c r="A281" s="6" t="s">
        <v>815</v>
      </c>
      <c r="B281" s="6" t="s">
        <v>568</v>
      </c>
      <c r="C281" s="7"/>
      <c r="D281" s="7">
        <v>14661941</v>
      </c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>
        <v>3600000</v>
      </c>
      <c r="U281" s="7">
        <f>SUM(C281:T281)</f>
        <v>18261941</v>
      </c>
    </row>
    <row r="282" spans="1:21" x14ac:dyDescent="0.2">
      <c r="A282" s="6" t="s">
        <v>815</v>
      </c>
      <c r="B282" s="6" t="s">
        <v>405</v>
      </c>
      <c r="C282" s="7"/>
      <c r="D282" s="7">
        <v>11391372</v>
      </c>
      <c r="E282" s="7"/>
      <c r="F282" s="7"/>
      <c r="G282" s="7"/>
      <c r="H282" s="7"/>
      <c r="I282" s="7"/>
      <c r="J282" s="7"/>
      <c r="K282" s="7"/>
      <c r="L282" s="7"/>
      <c r="M282" s="7">
        <v>213774</v>
      </c>
      <c r="N282" s="7"/>
      <c r="O282" s="7"/>
      <c r="P282" s="7"/>
      <c r="Q282" s="7"/>
      <c r="R282" s="7"/>
      <c r="S282" s="7"/>
      <c r="T282" s="7">
        <v>14189107</v>
      </c>
      <c r="U282" s="7">
        <f>SUM(C282:T282)</f>
        <v>25794253</v>
      </c>
    </row>
    <row r="283" spans="1:21" x14ac:dyDescent="0.2">
      <c r="A283" s="6" t="s">
        <v>825</v>
      </c>
      <c r="B283" s="6" t="s">
        <v>163</v>
      </c>
      <c r="C283" s="7"/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>
        <v>299392</v>
      </c>
      <c r="U283" s="7">
        <f>SUM(C283:T283)</f>
        <v>299392</v>
      </c>
    </row>
    <row r="284" spans="1:21" x14ac:dyDescent="0.2">
      <c r="A284" s="6" t="s">
        <v>825</v>
      </c>
      <c r="B284" s="6" t="s">
        <v>754</v>
      </c>
      <c r="C284" s="7"/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>
        <v>442035</v>
      </c>
      <c r="U284" s="7">
        <f>SUM(C284:T284)</f>
        <v>442035</v>
      </c>
    </row>
    <row r="285" spans="1:21" x14ac:dyDescent="0.2">
      <c r="A285" s="6" t="s">
        <v>825</v>
      </c>
      <c r="B285" s="6" t="s">
        <v>145</v>
      </c>
      <c r="C285" s="7"/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>
        <v>483268</v>
      </c>
      <c r="U285" s="7">
        <f>SUM(C285:T285)</f>
        <v>483268</v>
      </c>
    </row>
    <row r="286" spans="1:21" x14ac:dyDescent="0.2">
      <c r="A286" s="6" t="s">
        <v>825</v>
      </c>
      <c r="B286" s="6" t="s">
        <v>166</v>
      </c>
      <c r="C286" s="7"/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>
        <v>899458</v>
      </c>
      <c r="U286" s="7">
        <f>SUM(C286:T286)</f>
        <v>899458</v>
      </c>
    </row>
    <row r="287" spans="1:21" x14ac:dyDescent="0.2">
      <c r="A287" s="6" t="s">
        <v>825</v>
      </c>
      <c r="B287" s="6" t="s">
        <v>718</v>
      </c>
      <c r="C287" s="7"/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>
        <v>999662</v>
      </c>
      <c r="U287" s="7">
        <f>SUM(C287:T287)</f>
        <v>999662</v>
      </c>
    </row>
    <row r="288" spans="1:21" x14ac:dyDescent="0.2">
      <c r="A288" s="6" t="s">
        <v>825</v>
      </c>
      <c r="B288" s="6" t="s">
        <v>410</v>
      </c>
      <c r="C288" s="7"/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>
        <v>1043854</v>
      </c>
      <c r="U288" s="7">
        <f>SUM(C288:T288)</f>
        <v>1043854</v>
      </c>
    </row>
    <row r="289" spans="1:21" x14ac:dyDescent="0.2">
      <c r="A289" s="6" t="s">
        <v>825</v>
      </c>
      <c r="B289" s="6" t="s">
        <v>493</v>
      </c>
      <c r="C289" s="7"/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>
        <v>1569661</v>
      </c>
      <c r="U289" s="7">
        <f>SUM(C289:T289)</f>
        <v>1569661</v>
      </c>
    </row>
    <row r="290" spans="1:21" x14ac:dyDescent="0.2">
      <c r="A290" s="6" t="s">
        <v>825</v>
      </c>
      <c r="B290" s="6" t="s">
        <v>242</v>
      </c>
      <c r="C290" s="7"/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>
        <v>1736752</v>
      </c>
      <c r="U290" s="7">
        <f>SUM(C290:T290)</f>
        <v>1736752</v>
      </c>
    </row>
    <row r="291" spans="1:21" x14ac:dyDescent="0.2">
      <c r="A291" s="6" t="s">
        <v>825</v>
      </c>
      <c r="B291" s="6" t="s">
        <v>32</v>
      </c>
      <c r="C291" s="7"/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>
        <v>1901771</v>
      </c>
      <c r="U291" s="7">
        <f>SUM(C291:T291)</f>
        <v>1901771</v>
      </c>
    </row>
    <row r="292" spans="1:21" x14ac:dyDescent="0.2">
      <c r="A292" s="6" t="s">
        <v>825</v>
      </c>
      <c r="B292" s="6" t="s">
        <v>153</v>
      </c>
      <c r="C292" s="7"/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>
        <v>3232742</v>
      </c>
      <c r="U292" s="7">
        <f>SUM(C292:T292)</f>
        <v>3232742</v>
      </c>
    </row>
    <row r="293" spans="1:21" x14ac:dyDescent="0.2">
      <c r="A293" s="6" t="s">
        <v>825</v>
      </c>
      <c r="B293" s="6" t="s">
        <v>313</v>
      </c>
      <c r="C293" s="7"/>
      <c r="D293" s="7">
        <v>3766984</v>
      </c>
      <c r="E293" s="7"/>
      <c r="F293" s="7">
        <v>333563</v>
      </c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>
        <v>6820088</v>
      </c>
      <c r="U293" s="7">
        <f>SUM(C293:T293)</f>
        <v>10920635</v>
      </c>
    </row>
    <row r="294" spans="1:21" x14ac:dyDescent="0.2">
      <c r="A294" s="6" t="s">
        <v>825</v>
      </c>
      <c r="B294" s="6" t="s">
        <v>411</v>
      </c>
      <c r="C294" s="7"/>
      <c r="D294" s="7">
        <v>2228923</v>
      </c>
      <c r="E294" s="7"/>
      <c r="F294" s="7">
        <v>2084476</v>
      </c>
      <c r="G294" s="7"/>
      <c r="H294" s="7"/>
      <c r="I294" s="7">
        <v>825768</v>
      </c>
      <c r="J294" s="7">
        <v>6271702</v>
      </c>
      <c r="K294" s="7"/>
      <c r="L294" s="7"/>
      <c r="M294" s="7">
        <v>470065</v>
      </c>
      <c r="N294" s="7">
        <v>13826770</v>
      </c>
      <c r="O294" s="7"/>
      <c r="P294" s="7"/>
      <c r="Q294" s="7"/>
      <c r="R294" s="7"/>
      <c r="S294" s="7"/>
      <c r="T294" s="7">
        <v>1686372</v>
      </c>
      <c r="U294" s="7">
        <f>SUM(C294:T294)</f>
        <v>27394076</v>
      </c>
    </row>
    <row r="295" spans="1:21" x14ac:dyDescent="0.2">
      <c r="A295" s="6" t="s">
        <v>826</v>
      </c>
      <c r="B295" s="6" t="s">
        <v>612</v>
      </c>
      <c r="C295" s="7"/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>
        <v>200000</v>
      </c>
      <c r="O295" s="7"/>
      <c r="P295" s="7"/>
      <c r="Q295" s="7"/>
      <c r="R295" s="7"/>
      <c r="S295" s="7"/>
      <c r="T295" s="7"/>
      <c r="U295" s="7">
        <f>SUM(C295:T295)</f>
        <v>200000</v>
      </c>
    </row>
    <row r="296" spans="1:21" x14ac:dyDescent="0.2">
      <c r="A296" s="6" t="s">
        <v>826</v>
      </c>
      <c r="B296" s="6" t="s">
        <v>790</v>
      </c>
      <c r="C296" s="7"/>
      <c r="D296" s="7"/>
      <c r="E296" s="7"/>
      <c r="F296" s="7"/>
      <c r="G296" s="7"/>
      <c r="H296" s="7"/>
      <c r="I296" s="7">
        <v>234990</v>
      </c>
      <c r="J296" s="7"/>
      <c r="K296" s="7"/>
      <c r="L296" s="7"/>
      <c r="M296" s="7">
        <v>146988</v>
      </c>
      <c r="N296" s="7"/>
      <c r="O296" s="7"/>
      <c r="P296" s="7"/>
      <c r="Q296" s="7"/>
      <c r="R296" s="7"/>
      <c r="S296" s="7"/>
      <c r="T296" s="7"/>
      <c r="U296" s="7">
        <f>SUM(C296:T296)</f>
        <v>381978</v>
      </c>
    </row>
    <row r="297" spans="1:21" x14ac:dyDescent="0.2">
      <c r="A297" s="6" t="s">
        <v>826</v>
      </c>
      <c r="B297" s="6" t="s">
        <v>204</v>
      </c>
      <c r="C297" s="7"/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>
        <v>2069479</v>
      </c>
      <c r="U297" s="7">
        <f>SUM(C297:T297)</f>
        <v>2069479</v>
      </c>
    </row>
    <row r="298" spans="1:21" x14ac:dyDescent="0.2">
      <c r="A298" s="6" t="s">
        <v>826</v>
      </c>
      <c r="B298" s="6" t="s">
        <v>421</v>
      </c>
      <c r="C298" s="7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>
        <v>2302086</v>
      </c>
      <c r="U298" s="7">
        <f>SUM(C298:T298)</f>
        <v>2302086</v>
      </c>
    </row>
    <row r="299" spans="1:21" x14ac:dyDescent="0.2">
      <c r="A299" s="6" t="s">
        <v>826</v>
      </c>
      <c r="B299" s="6" t="s">
        <v>724</v>
      </c>
      <c r="C299" s="7"/>
      <c r="D299" s="7"/>
      <c r="E299" s="7"/>
      <c r="F299" s="7"/>
      <c r="G299" s="7"/>
      <c r="H299" s="7"/>
      <c r="I299" s="7">
        <v>236617</v>
      </c>
      <c r="J299" s="7"/>
      <c r="K299" s="7"/>
      <c r="L299" s="7"/>
      <c r="M299" s="7">
        <v>140440</v>
      </c>
      <c r="N299" s="7"/>
      <c r="O299" s="7"/>
      <c r="P299" s="7"/>
      <c r="Q299" s="7"/>
      <c r="R299" s="7"/>
      <c r="S299" s="7"/>
      <c r="T299" s="7">
        <v>2609453</v>
      </c>
      <c r="U299" s="7">
        <f>SUM(C299:T299)</f>
        <v>2986510</v>
      </c>
    </row>
    <row r="300" spans="1:21" x14ac:dyDescent="0.2">
      <c r="A300" s="6" t="s">
        <v>826</v>
      </c>
      <c r="B300" s="6" t="s">
        <v>258</v>
      </c>
      <c r="C300" s="7"/>
      <c r="D300" s="7">
        <v>1080000</v>
      </c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>
        <v>10145690</v>
      </c>
      <c r="U300" s="7">
        <f>SUM(C300:T300)</f>
        <v>11225690</v>
      </c>
    </row>
    <row r="301" spans="1:21" x14ac:dyDescent="0.2">
      <c r="A301" s="6" t="s">
        <v>826</v>
      </c>
      <c r="B301" s="6" t="s">
        <v>427</v>
      </c>
      <c r="C301" s="7"/>
      <c r="D301" s="7"/>
      <c r="E301" s="7"/>
      <c r="F301" s="7">
        <v>1267605</v>
      </c>
      <c r="G301" s="7"/>
      <c r="H301" s="7"/>
      <c r="I301" s="7">
        <v>448583</v>
      </c>
      <c r="J301" s="7">
        <v>3580034</v>
      </c>
      <c r="K301" s="7"/>
      <c r="L301" s="7"/>
      <c r="M301" s="7"/>
      <c r="N301" s="7">
        <v>10473696</v>
      </c>
      <c r="O301" s="7"/>
      <c r="P301" s="7"/>
      <c r="Q301" s="7"/>
      <c r="R301" s="7"/>
      <c r="S301" s="7"/>
      <c r="T301" s="7"/>
      <c r="U301" s="7">
        <f>SUM(C301:T301)</f>
        <v>15769918</v>
      </c>
    </row>
    <row r="302" spans="1:21" x14ac:dyDescent="0.2">
      <c r="A302" s="6" t="s">
        <v>850</v>
      </c>
      <c r="B302" s="6" t="s">
        <v>224</v>
      </c>
      <c r="C302" s="7"/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>
        <v>114846</v>
      </c>
      <c r="U302" s="7">
        <f>SUM(C302:T302)</f>
        <v>114846</v>
      </c>
    </row>
    <row r="303" spans="1:21" x14ac:dyDescent="0.2">
      <c r="A303" s="6" t="s">
        <v>850</v>
      </c>
      <c r="B303" s="6" t="s">
        <v>191</v>
      </c>
      <c r="C303" s="7"/>
      <c r="D303" s="7"/>
      <c r="E303" s="7"/>
      <c r="F303" s="7"/>
      <c r="G303" s="7"/>
      <c r="H303" s="7"/>
      <c r="I303" s="7"/>
      <c r="J303" s="7"/>
      <c r="K303" s="7"/>
      <c r="L303" s="7"/>
      <c r="M303" s="7">
        <v>61011</v>
      </c>
      <c r="N303" s="7"/>
      <c r="O303" s="7"/>
      <c r="P303" s="7"/>
      <c r="Q303" s="7"/>
      <c r="R303" s="7"/>
      <c r="S303" s="7"/>
      <c r="T303" s="7">
        <v>649109</v>
      </c>
      <c r="U303" s="7">
        <f>SUM(C303:T303)</f>
        <v>710120</v>
      </c>
    </row>
    <row r="304" spans="1:21" x14ac:dyDescent="0.2">
      <c r="A304" s="6" t="s">
        <v>850</v>
      </c>
      <c r="B304" s="6" t="s">
        <v>148</v>
      </c>
      <c r="C304" s="7"/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>
        <v>720000</v>
      </c>
      <c r="U304" s="7">
        <f>SUM(C304:T304)</f>
        <v>720000</v>
      </c>
    </row>
    <row r="305" spans="1:21" x14ac:dyDescent="0.2">
      <c r="A305" s="6" t="s">
        <v>850</v>
      </c>
      <c r="B305" s="6" t="s">
        <v>733</v>
      </c>
      <c r="C305" s="7"/>
      <c r="D305" s="7">
        <v>1200054</v>
      </c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>
        <v>9079314</v>
      </c>
      <c r="U305" s="7">
        <f>SUM(C305:T305)</f>
        <v>10279368</v>
      </c>
    </row>
    <row r="306" spans="1:21" x14ac:dyDescent="0.2">
      <c r="A306" s="6" t="s">
        <v>850</v>
      </c>
      <c r="B306" s="6" t="s">
        <v>732</v>
      </c>
      <c r="C306" s="7"/>
      <c r="D306" s="7">
        <v>8814000</v>
      </c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>
        <v>4383366</v>
      </c>
      <c r="U306" s="7">
        <f>SUM(C306:T306)</f>
        <v>13197366</v>
      </c>
    </row>
    <row r="307" spans="1:21" x14ac:dyDescent="0.2">
      <c r="A307" s="6" t="s">
        <v>850</v>
      </c>
      <c r="B307" s="6" t="s">
        <v>429</v>
      </c>
      <c r="C307" s="7"/>
      <c r="D307" s="7">
        <v>6947923</v>
      </c>
      <c r="E307" s="7"/>
      <c r="F307" s="7">
        <v>3866920</v>
      </c>
      <c r="G307" s="7"/>
      <c r="H307" s="7"/>
      <c r="I307" s="7">
        <v>324739</v>
      </c>
      <c r="J307" s="7">
        <v>764098</v>
      </c>
      <c r="K307" s="7"/>
      <c r="L307" s="7">
        <v>50000</v>
      </c>
      <c r="M307" s="7">
        <v>194112</v>
      </c>
      <c r="N307" s="7">
        <v>18452657</v>
      </c>
      <c r="O307" s="7"/>
      <c r="P307" s="7"/>
      <c r="Q307" s="7"/>
      <c r="R307" s="7"/>
      <c r="S307" s="7"/>
      <c r="T307" s="7">
        <v>1348041</v>
      </c>
      <c r="U307" s="7">
        <f>SUM(C307:T307)</f>
        <v>31948490</v>
      </c>
    </row>
    <row r="308" spans="1:21" x14ac:dyDescent="0.2">
      <c r="A308" s="6" t="s">
        <v>850</v>
      </c>
      <c r="B308" s="6" t="s">
        <v>734</v>
      </c>
      <c r="C308" s="7"/>
      <c r="D308" s="7">
        <v>4000000</v>
      </c>
      <c r="E308" s="7"/>
      <c r="F308" s="7"/>
      <c r="G308" s="7"/>
      <c r="H308" s="7"/>
      <c r="I308" s="7">
        <v>515627</v>
      </c>
      <c r="J308" s="7"/>
      <c r="K308" s="7"/>
      <c r="L308" s="7"/>
      <c r="M308" s="7">
        <v>332260</v>
      </c>
      <c r="N308" s="7"/>
      <c r="O308" s="7"/>
      <c r="P308" s="7"/>
      <c r="Q308" s="7"/>
      <c r="R308" s="7"/>
      <c r="S308" s="7"/>
      <c r="T308" s="7">
        <v>36029865</v>
      </c>
      <c r="U308" s="7">
        <f>SUM(C308:T308)</f>
        <v>40877752</v>
      </c>
    </row>
    <row r="309" spans="1:21" x14ac:dyDescent="0.2">
      <c r="A309" s="6" t="s">
        <v>820</v>
      </c>
      <c r="B309" s="6" t="s">
        <v>30</v>
      </c>
      <c r="C309" s="7"/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>
        <v>45000</v>
      </c>
      <c r="P309" s="7"/>
      <c r="Q309" s="7"/>
      <c r="R309" s="7"/>
      <c r="S309" s="7"/>
      <c r="T309" s="7"/>
      <c r="U309" s="7">
        <f>SUM(C309:T309)</f>
        <v>45000</v>
      </c>
    </row>
    <row r="310" spans="1:21" x14ac:dyDescent="0.2">
      <c r="A310" s="6" t="s">
        <v>820</v>
      </c>
      <c r="B310" s="6" t="s">
        <v>459</v>
      </c>
      <c r="C310" s="7"/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>
        <v>45000</v>
      </c>
      <c r="P310" s="7"/>
      <c r="Q310" s="7"/>
      <c r="R310" s="7"/>
      <c r="S310" s="7"/>
      <c r="T310" s="7"/>
      <c r="U310" s="7">
        <f>SUM(C310:T310)</f>
        <v>45000</v>
      </c>
    </row>
    <row r="311" spans="1:21" x14ac:dyDescent="0.2">
      <c r="A311" s="6" t="s">
        <v>820</v>
      </c>
      <c r="B311" s="6" t="s">
        <v>625</v>
      </c>
      <c r="C311" s="7"/>
      <c r="D311" s="7"/>
      <c r="E311" s="7"/>
      <c r="F311" s="7"/>
      <c r="G311" s="7"/>
      <c r="H311" s="7"/>
      <c r="I311" s="7">
        <v>49984</v>
      </c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>
        <f>SUM(C311:T311)</f>
        <v>49984</v>
      </c>
    </row>
    <row r="312" spans="1:21" x14ac:dyDescent="0.2">
      <c r="A312" s="6" t="s">
        <v>820</v>
      </c>
      <c r="B312" s="6" t="s">
        <v>635</v>
      </c>
      <c r="C312" s="7"/>
      <c r="D312" s="7"/>
      <c r="E312" s="7"/>
      <c r="F312" s="7"/>
      <c r="G312" s="7"/>
      <c r="H312" s="7"/>
      <c r="I312" s="7">
        <v>25990</v>
      </c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>
        <v>236692</v>
      </c>
      <c r="U312" s="7">
        <f>SUM(C312:T312)</f>
        <v>262682</v>
      </c>
    </row>
    <row r="313" spans="1:21" x14ac:dyDescent="0.2">
      <c r="A313" s="6" t="s">
        <v>820</v>
      </c>
      <c r="B313" s="6" t="s">
        <v>203</v>
      </c>
      <c r="C313" s="7"/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>
        <v>312552</v>
      </c>
      <c r="U313" s="7">
        <f>SUM(C313:T313)</f>
        <v>312552</v>
      </c>
    </row>
    <row r="314" spans="1:21" x14ac:dyDescent="0.2">
      <c r="A314" s="6" t="s">
        <v>820</v>
      </c>
      <c r="B314" s="6" t="s">
        <v>420</v>
      </c>
      <c r="C314" s="7"/>
      <c r="D314" s="7"/>
      <c r="E314" s="7"/>
      <c r="F314" s="7"/>
      <c r="G314" s="7"/>
      <c r="H314" s="7"/>
      <c r="I314" s="7">
        <v>130498</v>
      </c>
      <c r="J314" s="7"/>
      <c r="K314" s="7"/>
      <c r="L314" s="7"/>
      <c r="M314" s="7">
        <v>331222</v>
      </c>
      <c r="N314" s="7"/>
      <c r="O314" s="7"/>
      <c r="P314" s="7"/>
      <c r="Q314" s="7"/>
      <c r="R314" s="7"/>
      <c r="S314" s="7"/>
      <c r="T314" s="7"/>
      <c r="U314" s="7">
        <f>SUM(C314:T314)</f>
        <v>461720</v>
      </c>
    </row>
    <row r="315" spans="1:21" x14ac:dyDescent="0.2">
      <c r="A315" s="6" t="s">
        <v>820</v>
      </c>
      <c r="B315" s="6" t="s">
        <v>138</v>
      </c>
      <c r="C315" s="7"/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>
        <v>494207</v>
      </c>
      <c r="U315" s="7">
        <f>SUM(C315:T315)</f>
        <v>494207</v>
      </c>
    </row>
    <row r="316" spans="1:21" x14ac:dyDescent="0.2">
      <c r="A316" s="6" t="s">
        <v>820</v>
      </c>
      <c r="B316" s="6" t="s">
        <v>397</v>
      </c>
      <c r="C316" s="7"/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>
        <v>1120111</v>
      </c>
      <c r="U316" s="7">
        <f>SUM(C316:T316)</f>
        <v>1120111</v>
      </c>
    </row>
    <row r="317" spans="1:21" x14ac:dyDescent="0.2">
      <c r="A317" s="6" t="s">
        <v>820</v>
      </c>
      <c r="B317" s="6" t="s">
        <v>696</v>
      </c>
      <c r="C317" s="7"/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>
        <v>1655166</v>
      </c>
      <c r="U317" s="7">
        <f>SUM(C317:T317)</f>
        <v>1655166</v>
      </c>
    </row>
    <row r="318" spans="1:21" x14ac:dyDescent="0.2">
      <c r="A318" s="6" t="s">
        <v>820</v>
      </c>
      <c r="B318" s="6" t="s">
        <v>202</v>
      </c>
      <c r="C318" s="7"/>
      <c r="D318" s="7">
        <v>676406</v>
      </c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>
        <v>2124085</v>
      </c>
      <c r="U318" s="7">
        <f>SUM(C318:T318)</f>
        <v>2800491</v>
      </c>
    </row>
    <row r="319" spans="1:21" x14ac:dyDescent="0.2">
      <c r="A319" s="6" t="s">
        <v>820</v>
      </c>
      <c r="B319" s="6" t="s">
        <v>241</v>
      </c>
      <c r="C319" s="7"/>
      <c r="D319" s="7"/>
      <c r="E319" s="7"/>
      <c r="F319" s="7"/>
      <c r="G319" s="7"/>
      <c r="H319" s="7"/>
      <c r="I319" s="7"/>
      <c r="J319" s="7"/>
      <c r="K319" s="7"/>
      <c r="L319" s="7"/>
      <c r="M319" s="7">
        <v>110852</v>
      </c>
      <c r="N319" s="7"/>
      <c r="O319" s="7"/>
      <c r="P319" s="7"/>
      <c r="Q319" s="7"/>
      <c r="R319" s="7"/>
      <c r="S319" s="7"/>
      <c r="T319" s="7">
        <v>2839596</v>
      </c>
      <c r="U319" s="7">
        <f>SUM(C319:T319)</f>
        <v>2950448</v>
      </c>
    </row>
    <row r="320" spans="1:21" x14ac:dyDescent="0.2">
      <c r="A320" s="6" t="s">
        <v>820</v>
      </c>
      <c r="B320" s="6" t="s">
        <v>626</v>
      </c>
      <c r="C320" s="7"/>
      <c r="D320" s="7">
        <v>1482706</v>
      </c>
      <c r="E320" s="7"/>
      <c r="F320" s="7"/>
      <c r="G320" s="7"/>
      <c r="H320" s="7"/>
      <c r="I320" s="7">
        <v>758644</v>
      </c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>
        <v>2859433</v>
      </c>
      <c r="U320" s="7">
        <f>SUM(C320:T320)</f>
        <v>5100783</v>
      </c>
    </row>
    <row r="321" spans="1:21" x14ac:dyDescent="0.2">
      <c r="A321" s="6" t="s">
        <v>820</v>
      </c>
      <c r="B321" s="6" t="s">
        <v>94</v>
      </c>
      <c r="C321" s="7"/>
      <c r="D321" s="7">
        <v>5715388</v>
      </c>
      <c r="E321" s="7"/>
      <c r="F321" s="7"/>
      <c r="G321" s="7"/>
      <c r="H321" s="7"/>
      <c r="I321" s="7">
        <v>757757</v>
      </c>
      <c r="J321" s="7"/>
      <c r="K321" s="7"/>
      <c r="L321" s="7"/>
      <c r="M321" s="7">
        <v>346729</v>
      </c>
      <c r="N321" s="7"/>
      <c r="O321" s="7"/>
      <c r="P321" s="7"/>
      <c r="Q321" s="7"/>
      <c r="R321" s="7"/>
      <c r="S321" s="7"/>
      <c r="T321" s="7">
        <v>4960052</v>
      </c>
      <c r="U321" s="7">
        <f>SUM(C321:T321)</f>
        <v>11779926</v>
      </c>
    </row>
    <row r="322" spans="1:21" x14ac:dyDescent="0.2">
      <c r="A322" s="6" t="s">
        <v>820</v>
      </c>
      <c r="B322" s="6" t="s">
        <v>460</v>
      </c>
      <c r="C322" s="7"/>
      <c r="D322" s="7"/>
      <c r="E322" s="7"/>
      <c r="F322" s="7"/>
      <c r="G322" s="7"/>
      <c r="H322" s="7"/>
      <c r="I322" s="7"/>
      <c r="J322" s="7">
        <v>1258840</v>
      </c>
      <c r="K322" s="7">
        <v>1034000</v>
      </c>
      <c r="L322" s="7"/>
      <c r="M322" s="7"/>
      <c r="N322" s="7">
        <v>8909343</v>
      </c>
      <c r="O322" s="7"/>
      <c r="P322" s="7"/>
      <c r="Q322" s="7"/>
      <c r="R322" s="7"/>
      <c r="S322" s="7"/>
      <c r="T322" s="7">
        <v>3104850</v>
      </c>
      <c r="U322" s="7">
        <f>SUM(C322:T322)</f>
        <v>14307033</v>
      </c>
    </row>
    <row r="323" spans="1:21" x14ac:dyDescent="0.2">
      <c r="A323" s="6" t="s">
        <v>857</v>
      </c>
      <c r="B323" s="6" t="s">
        <v>412</v>
      </c>
      <c r="C323" s="7"/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>
        <v>37250</v>
      </c>
      <c r="P323" s="7"/>
      <c r="Q323" s="7"/>
      <c r="R323" s="7"/>
      <c r="S323" s="7"/>
      <c r="T323" s="7"/>
      <c r="U323" s="7">
        <f>SUM(C323:T323)</f>
        <v>37250</v>
      </c>
    </row>
    <row r="324" spans="1:21" x14ac:dyDescent="0.2">
      <c r="A324" s="6" t="s">
        <v>857</v>
      </c>
      <c r="B324" s="6" t="s">
        <v>678</v>
      </c>
      <c r="C324" s="7"/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>
        <v>339743</v>
      </c>
      <c r="U324" s="7">
        <f>SUM(C324:T324)</f>
        <v>339743</v>
      </c>
    </row>
    <row r="325" spans="1:21" x14ac:dyDescent="0.2">
      <c r="A325" s="6" t="s">
        <v>857</v>
      </c>
      <c r="B325" s="6" t="s">
        <v>55</v>
      </c>
      <c r="C325" s="7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>
        <v>498720</v>
      </c>
      <c r="U325" s="7">
        <f>SUM(C325:T325)</f>
        <v>498720</v>
      </c>
    </row>
    <row r="326" spans="1:21" x14ac:dyDescent="0.2">
      <c r="A326" s="6" t="s">
        <v>857</v>
      </c>
      <c r="B326" s="6" t="s">
        <v>45</v>
      </c>
      <c r="C326" s="7"/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>
        <v>739713</v>
      </c>
      <c r="U326" s="7">
        <f>SUM(C326:T326)</f>
        <v>739713</v>
      </c>
    </row>
    <row r="327" spans="1:21" x14ac:dyDescent="0.2">
      <c r="A327" s="6" t="s">
        <v>857</v>
      </c>
      <c r="B327" s="6" t="s">
        <v>98</v>
      </c>
      <c r="C327" s="7"/>
      <c r="D327" s="7">
        <v>191964</v>
      </c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>
        <v>946154</v>
      </c>
      <c r="U327" s="7">
        <f>SUM(C327:T327)</f>
        <v>1138118</v>
      </c>
    </row>
    <row r="328" spans="1:21" x14ac:dyDescent="0.2">
      <c r="A328" s="6" t="s">
        <v>857</v>
      </c>
      <c r="B328" s="6" t="s">
        <v>374</v>
      </c>
      <c r="C328" s="7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>
        <v>3303033</v>
      </c>
      <c r="U328" s="7">
        <f>SUM(C328:T328)</f>
        <v>3303033</v>
      </c>
    </row>
    <row r="329" spans="1:21" x14ac:dyDescent="0.2">
      <c r="A329" s="6" t="s">
        <v>857</v>
      </c>
      <c r="B329" s="6" t="s">
        <v>569</v>
      </c>
      <c r="C329" s="7"/>
      <c r="D329" s="7">
        <v>1150441</v>
      </c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>
        <v>2500000</v>
      </c>
      <c r="U329" s="7">
        <f>SUM(C329:T329)</f>
        <v>3650441</v>
      </c>
    </row>
    <row r="330" spans="1:21" x14ac:dyDescent="0.2">
      <c r="A330" s="6" t="s">
        <v>857</v>
      </c>
      <c r="B330" s="6" t="s">
        <v>472</v>
      </c>
      <c r="C330" s="7"/>
      <c r="D330" s="7">
        <v>2915160</v>
      </c>
      <c r="E330" s="7"/>
      <c r="F330" s="7"/>
      <c r="G330" s="7"/>
      <c r="H330" s="7"/>
      <c r="I330" s="7">
        <v>652272</v>
      </c>
      <c r="J330" s="7">
        <v>209506</v>
      </c>
      <c r="K330" s="7"/>
      <c r="L330" s="7"/>
      <c r="M330" s="7">
        <v>872913</v>
      </c>
      <c r="N330" s="7">
        <v>753243</v>
      </c>
      <c r="O330" s="7"/>
      <c r="P330" s="7"/>
      <c r="Q330" s="7"/>
      <c r="R330" s="7"/>
      <c r="S330" s="7"/>
      <c r="T330" s="7">
        <v>2375869</v>
      </c>
      <c r="U330" s="7">
        <f>SUM(C330:T330)</f>
        <v>7778963</v>
      </c>
    </row>
    <row r="331" spans="1:21" x14ac:dyDescent="0.2">
      <c r="A331" s="6" t="s">
        <v>845</v>
      </c>
      <c r="B331" s="6" t="s">
        <v>413</v>
      </c>
      <c r="C331" s="7"/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>
        <v>10519</v>
      </c>
      <c r="R331" s="7"/>
      <c r="S331" s="7"/>
      <c r="T331" s="7"/>
      <c r="U331" s="7">
        <f>SUM(C331:T331)</f>
        <v>10519</v>
      </c>
    </row>
    <row r="332" spans="1:21" x14ac:dyDescent="0.2">
      <c r="A332" s="6" t="s">
        <v>845</v>
      </c>
      <c r="B332" s="6" t="s">
        <v>390</v>
      </c>
      <c r="C332" s="7"/>
      <c r="D332" s="7"/>
      <c r="E332" s="7"/>
      <c r="F332" s="7"/>
      <c r="G332" s="7"/>
      <c r="H332" s="7"/>
      <c r="I332" s="7"/>
      <c r="J332" s="7"/>
      <c r="K332" s="7"/>
      <c r="L332" s="7">
        <v>99860</v>
      </c>
      <c r="M332" s="7"/>
      <c r="N332" s="7"/>
      <c r="O332" s="7"/>
      <c r="P332" s="7"/>
      <c r="Q332" s="7"/>
      <c r="R332" s="7"/>
      <c r="S332" s="7"/>
      <c r="T332" s="7"/>
      <c r="U332" s="7">
        <f>SUM(C332:T332)</f>
        <v>99860</v>
      </c>
    </row>
    <row r="333" spans="1:21" x14ac:dyDescent="0.2">
      <c r="A333" s="6" t="s">
        <v>845</v>
      </c>
      <c r="B333" s="6" t="s">
        <v>760</v>
      </c>
      <c r="C333" s="7"/>
      <c r="D333" s="7"/>
      <c r="E333" s="7"/>
      <c r="F333" s="7"/>
      <c r="G333" s="7"/>
      <c r="H333" s="7"/>
      <c r="I333" s="7"/>
      <c r="J333" s="7"/>
      <c r="K333" s="7"/>
      <c r="L333" s="7">
        <v>265000</v>
      </c>
      <c r="M333" s="7"/>
      <c r="N333" s="7"/>
      <c r="O333" s="7"/>
      <c r="P333" s="7"/>
      <c r="Q333" s="7"/>
      <c r="R333" s="7"/>
      <c r="S333" s="7"/>
      <c r="T333" s="7"/>
      <c r="U333" s="7">
        <f>SUM(C333:T333)</f>
        <v>265000</v>
      </c>
    </row>
    <row r="334" spans="1:21" x14ac:dyDescent="0.2">
      <c r="A334" s="6" t="s">
        <v>845</v>
      </c>
      <c r="B334" s="6" t="s">
        <v>66</v>
      </c>
      <c r="C334" s="7"/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>
        <v>290765</v>
      </c>
      <c r="R334" s="7"/>
      <c r="S334" s="7"/>
      <c r="T334" s="7"/>
      <c r="U334" s="7">
        <f>SUM(C334:T334)</f>
        <v>290765</v>
      </c>
    </row>
    <row r="335" spans="1:21" x14ac:dyDescent="0.2">
      <c r="A335" s="6" t="s">
        <v>845</v>
      </c>
      <c r="B335" s="6" t="s">
        <v>316</v>
      </c>
      <c r="C335" s="7"/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>
        <v>526940</v>
      </c>
      <c r="R335" s="7"/>
      <c r="S335" s="7"/>
      <c r="T335" s="7"/>
      <c r="U335" s="7">
        <f>SUM(C335:T335)</f>
        <v>526940</v>
      </c>
    </row>
    <row r="336" spans="1:21" x14ac:dyDescent="0.2">
      <c r="A336" s="6" t="s">
        <v>845</v>
      </c>
      <c r="B336" s="6" t="s">
        <v>385</v>
      </c>
      <c r="C336" s="7"/>
      <c r="D336" s="7"/>
      <c r="E336" s="7"/>
      <c r="F336" s="7"/>
      <c r="G336" s="7"/>
      <c r="H336" s="7"/>
      <c r="I336" s="7"/>
      <c r="J336" s="7"/>
      <c r="K336" s="7"/>
      <c r="L336" s="7">
        <v>680409</v>
      </c>
      <c r="M336" s="7"/>
      <c r="N336" s="7"/>
      <c r="O336" s="7"/>
      <c r="P336" s="7"/>
      <c r="Q336" s="7"/>
      <c r="R336" s="7"/>
      <c r="S336" s="7"/>
      <c r="T336" s="7"/>
      <c r="U336" s="7">
        <f>SUM(C336:T336)</f>
        <v>680409</v>
      </c>
    </row>
    <row r="337" spans="1:21" x14ac:dyDescent="0.2">
      <c r="A337" s="6" t="s">
        <v>845</v>
      </c>
      <c r="B337" s="6" t="s">
        <v>305</v>
      </c>
      <c r="C337" s="7"/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>
        <v>681124</v>
      </c>
      <c r="R337" s="7"/>
      <c r="S337" s="7"/>
      <c r="T337" s="7"/>
      <c r="U337" s="7">
        <f>SUM(C337:T337)</f>
        <v>681124</v>
      </c>
    </row>
    <row r="338" spans="1:21" x14ac:dyDescent="0.2">
      <c r="A338" s="6" t="s">
        <v>845</v>
      </c>
      <c r="B338" s="6" t="s">
        <v>408</v>
      </c>
      <c r="C338" s="7"/>
      <c r="D338" s="7"/>
      <c r="E338" s="7"/>
      <c r="F338" s="7"/>
      <c r="G338" s="7"/>
      <c r="H338" s="7"/>
      <c r="I338" s="7"/>
      <c r="J338" s="7"/>
      <c r="K338" s="7"/>
      <c r="L338" s="7">
        <v>1147500</v>
      </c>
      <c r="M338" s="7"/>
      <c r="N338" s="7"/>
      <c r="O338" s="7"/>
      <c r="P338" s="7"/>
      <c r="Q338" s="7"/>
      <c r="R338" s="7"/>
      <c r="S338" s="7"/>
      <c r="T338" s="7"/>
      <c r="U338" s="7">
        <f>SUM(C338:T338)</f>
        <v>1147500</v>
      </c>
    </row>
    <row r="339" spans="1:21" x14ac:dyDescent="0.2">
      <c r="A339" s="6" t="s">
        <v>845</v>
      </c>
      <c r="B339" s="6" t="s">
        <v>478</v>
      </c>
      <c r="C339" s="7"/>
      <c r="D339" s="7"/>
      <c r="E339" s="7"/>
      <c r="F339" s="7"/>
      <c r="G339" s="7"/>
      <c r="H339" s="7"/>
      <c r="I339" s="7"/>
      <c r="J339" s="7">
        <v>8635555</v>
      </c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>
        <f>SUM(C339:T339)</f>
        <v>8635555</v>
      </c>
    </row>
    <row r="340" spans="1:21" x14ac:dyDescent="0.2">
      <c r="A340" s="6" t="s">
        <v>845</v>
      </c>
      <c r="B340" s="6" t="s">
        <v>863</v>
      </c>
      <c r="C340" s="7"/>
      <c r="D340" s="7">
        <v>81480899</v>
      </c>
      <c r="E340" s="7">
        <v>3468786</v>
      </c>
      <c r="F340" s="7">
        <v>4157522</v>
      </c>
      <c r="G340" s="7"/>
      <c r="H340" s="7"/>
      <c r="I340" s="7">
        <v>3464397</v>
      </c>
      <c r="J340" s="7"/>
      <c r="K340" s="7"/>
      <c r="L340" s="7"/>
      <c r="M340" s="7">
        <v>1865907</v>
      </c>
      <c r="N340" s="7">
        <v>10215489</v>
      </c>
      <c r="O340" s="7"/>
      <c r="P340" s="7"/>
      <c r="Q340" s="7"/>
      <c r="R340" s="7"/>
      <c r="S340" s="7"/>
      <c r="T340" s="7">
        <v>194814621</v>
      </c>
      <c r="U340" s="7">
        <f>SUM(C340:T340)</f>
        <v>299467621</v>
      </c>
    </row>
    <row r="341" spans="1:21" x14ac:dyDescent="0.2">
      <c r="A341" s="6" t="s">
        <v>841</v>
      </c>
      <c r="B341" s="6" t="s">
        <v>60</v>
      </c>
      <c r="C341" s="7"/>
      <c r="D341" s="7"/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7">
        <v>75600</v>
      </c>
      <c r="P341" s="7"/>
      <c r="Q341" s="7"/>
      <c r="R341" s="7"/>
      <c r="S341" s="7"/>
      <c r="T341" s="7"/>
      <c r="U341" s="7">
        <f>SUM(C341:T341)</f>
        <v>75600</v>
      </c>
    </row>
    <row r="342" spans="1:21" x14ac:dyDescent="0.2">
      <c r="A342" s="6" t="s">
        <v>841</v>
      </c>
      <c r="B342" s="6" t="s">
        <v>600</v>
      </c>
      <c r="C342" s="7"/>
      <c r="D342" s="7"/>
      <c r="E342" s="7"/>
      <c r="F342" s="7"/>
      <c r="G342" s="7"/>
      <c r="H342" s="7"/>
      <c r="I342" s="7"/>
      <c r="J342" s="7"/>
      <c r="K342" s="7"/>
      <c r="L342" s="7"/>
      <c r="M342" s="7"/>
      <c r="N342" s="7"/>
      <c r="O342" s="7">
        <v>93167</v>
      </c>
      <c r="P342" s="7"/>
      <c r="Q342" s="7"/>
      <c r="R342" s="7"/>
      <c r="S342" s="7"/>
      <c r="T342" s="7"/>
      <c r="U342" s="7">
        <f>SUM(C342:T342)</f>
        <v>93167</v>
      </c>
    </row>
    <row r="343" spans="1:21" x14ac:dyDescent="0.2">
      <c r="A343" s="6" t="s">
        <v>841</v>
      </c>
      <c r="B343" s="6" t="s">
        <v>599</v>
      </c>
      <c r="C343" s="7"/>
      <c r="D343" s="7"/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>
        <v>323426</v>
      </c>
      <c r="R343" s="7"/>
      <c r="S343" s="7"/>
      <c r="T343" s="7"/>
      <c r="U343" s="7">
        <f>SUM(C343:T343)</f>
        <v>323426</v>
      </c>
    </row>
    <row r="344" spans="1:21" x14ac:dyDescent="0.2">
      <c r="A344" s="6" t="s">
        <v>841</v>
      </c>
      <c r="B344" s="6" t="s">
        <v>88</v>
      </c>
      <c r="C344" s="7"/>
      <c r="D344" s="7"/>
      <c r="E344" s="7"/>
      <c r="F344" s="7"/>
      <c r="G344" s="7"/>
      <c r="H344" s="7"/>
      <c r="I344" s="7"/>
      <c r="J344" s="7"/>
      <c r="K344" s="7"/>
      <c r="L344" s="7"/>
      <c r="M344" s="7"/>
      <c r="N344" s="7"/>
      <c r="O344" s="7"/>
      <c r="P344" s="7"/>
      <c r="Q344" s="7">
        <v>335000</v>
      </c>
      <c r="R344" s="7"/>
      <c r="S344" s="7"/>
      <c r="T344" s="7"/>
      <c r="U344" s="7">
        <f>SUM(C344:T344)</f>
        <v>335000</v>
      </c>
    </row>
    <row r="345" spans="1:21" x14ac:dyDescent="0.2">
      <c r="A345" s="6" t="s">
        <v>841</v>
      </c>
      <c r="B345" s="6" t="s">
        <v>89</v>
      </c>
      <c r="C345" s="7"/>
      <c r="D345" s="7"/>
      <c r="E345" s="7"/>
      <c r="F345" s="7"/>
      <c r="G345" s="7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>
        <v>501622</v>
      </c>
      <c r="U345" s="7">
        <f>SUM(C345:T345)</f>
        <v>501622</v>
      </c>
    </row>
    <row r="346" spans="1:21" x14ac:dyDescent="0.2">
      <c r="A346" s="6" t="s">
        <v>841</v>
      </c>
      <c r="B346" s="6" t="s">
        <v>105</v>
      </c>
      <c r="C346" s="7"/>
      <c r="D346" s="7"/>
      <c r="E346" s="7"/>
      <c r="F346" s="7"/>
      <c r="G346" s="7"/>
      <c r="H346" s="7"/>
      <c r="I346" s="7">
        <v>460802</v>
      </c>
      <c r="J346" s="7"/>
      <c r="K346" s="7"/>
      <c r="L346" s="7"/>
      <c r="M346" s="7">
        <v>239801</v>
      </c>
      <c r="N346" s="7"/>
      <c r="O346" s="7"/>
      <c r="P346" s="7"/>
      <c r="Q346" s="7"/>
      <c r="R346" s="7"/>
      <c r="S346" s="7"/>
      <c r="T346" s="7"/>
      <c r="U346" s="7">
        <f>SUM(C346:T346)</f>
        <v>700603</v>
      </c>
    </row>
    <row r="347" spans="1:21" x14ac:dyDescent="0.2">
      <c r="A347" s="6" t="s">
        <v>841</v>
      </c>
      <c r="B347" s="6" t="s">
        <v>86</v>
      </c>
      <c r="C347" s="7"/>
      <c r="D347" s="7"/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>
        <v>1058871</v>
      </c>
      <c r="R347" s="7"/>
      <c r="S347" s="7"/>
      <c r="T347" s="7"/>
      <c r="U347" s="7">
        <f>SUM(C347:T347)</f>
        <v>1058871</v>
      </c>
    </row>
    <row r="348" spans="1:21" x14ac:dyDescent="0.2">
      <c r="A348" s="6" t="s">
        <v>841</v>
      </c>
      <c r="B348" s="6" t="s">
        <v>83</v>
      </c>
      <c r="C348" s="7"/>
      <c r="D348" s="7"/>
      <c r="E348" s="7"/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>
        <v>1280585</v>
      </c>
      <c r="R348" s="7"/>
      <c r="S348" s="7"/>
      <c r="T348" s="7"/>
      <c r="U348" s="7">
        <f>SUM(C348:T348)</f>
        <v>1280585</v>
      </c>
    </row>
    <row r="349" spans="1:21" x14ac:dyDescent="0.2">
      <c r="A349" s="6" t="s">
        <v>841</v>
      </c>
      <c r="B349" s="6" t="s">
        <v>548</v>
      </c>
      <c r="C349" s="7"/>
      <c r="D349" s="7"/>
      <c r="E349" s="7"/>
      <c r="F349" s="7"/>
      <c r="G349" s="7"/>
      <c r="H349" s="7"/>
      <c r="I349" s="7"/>
      <c r="J349" s="7"/>
      <c r="K349" s="7"/>
      <c r="L349" s="7"/>
      <c r="M349" s="7"/>
      <c r="N349" s="7">
        <v>2787098</v>
      </c>
      <c r="O349" s="7"/>
      <c r="P349" s="7"/>
      <c r="Q349" s="7"/>
      <c r="R349" s="7"/>
      <c r="S349" s="7"/>
      <c r="T349" s="7"/>
      <c r="U349" s="7">
        <f>SUM(C349:T349)</f>
        <v>2787098</v>
      </c>
    </row>
    <row r="350" spans="1:21" x14ac:dyDescent="0.2">
      <c r="A350" s="6" t="s">
        <v>841</v>
      </c>
      <c r="B350" s="6" t="s">
        <v>498</v>
      </c>
      <c r="C350" s="7"/>
      <c r="D350" s="7">
        <v>1024000</v>
      </c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>
        <v>2526645</v>
      </c>
      <c r="U350" s="7">
        <f>SUM(C350:T350)</f>
        <v>3550645</v>
      </c>
    </row>
    <row r="351" spans="1:21" x14ac:dyDescent="0.2">
      <c r="A351" s="6" t="s">
        <v>841</v>
      </c>
      <c r="B351" s="6" t="s">
        <v>54</v>
      </c>
      <c r="C351" s="7"/>
      <c r="D351" s="7">
        <v>2000000</v>
      </c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>
        <v>2312814</v>
      </c>
      <c r="U351" s="7">
        <f>SUM(C351:T351)</f>
        <v>4312814</v>
      </c>
    </row>
    <row r="352" spans="1:21" x14ac:dyDescent="0.2">
      <c r="A352" s="6" t="s">
        <v>841</v>
      </c>
      <c r="B352" s="6" t="s">
        <v>486</v>
      </c>
      <c r="C352" s="7"/>
      <c r="D352" s="7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>
        <v>4874000</v>
      </c>
      <c r="U352" s="7">
        <f>SUM(C352:T352)</f>
        <v>4874000</v>
      </c>
    </row>
    <row r="353" spans="1:21" x14ac:dyDescent="0.2">
      <c r="A353" s="6" t="s">
        <v>841</v>
      </c>
      <c r="B353" s="6" t="s">
        <v>523</v>
      </c>
      <c r="C353" s="7"/>
      <c r="D353" s="7">
        <v>3229064</v>
      </c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>
        <v>2943173</v>
      </c>
      <c r="U353" s="7">
        <f>SUM(C353:T353)</f>
        <v>6172237</v>
      </c>
    </row>
    <row r="354" spans="1:21" x14ac:dyDescent="0.2">
      <c r="A354" s="6" t="s">
        <v>841</v>
      </c>
      <c r="B354" s="6" t="s">
        <v>90</v>
      </c>
      <c r="C354" s="7"/>
      <c r="D354" s="7"/>
      <c r="E354" s="7"/>
      <c r="F354" s="7"/>
      <c r="G354" s="7"/>
      <c r="H354" s="7"/>
      <c r="I354" s="7">
        <v>193148</v>
      </c>
      <c r="J354" s="7"/>
      <c r="K354" s="7"/>
      <c r="L354" s="7"/>
      <c r="M354" s="7">
        <v>195035</v>
      </c>
      <c r="N354" s="7"/>
      <c r="O354" s="7"/>
      <c r="P354" s="7"/>
      <c r="Q354" s="7"/>
      <c r="R354" s="7"/>
      <c r="S354" s="7"/>
      <c r="T354" s="7">
        <v>5834453</v>
      </c>
      <c r="U354" s="7">
        <f>SUM(C354:T354)</f>
        <v>6222636</v>
      </c>
    </row>
    <row r="355" spans="1:21" x14ac:dyDescent="0.2">
      <c r="A355" s="6" t="s">
        <v>841</v>
      </c>
      <c r="B355" s="6" t="s">
        <v>461</v>
      </c>
      <c r="C355" s="7"/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>
        <v>6286126</v>
      </c>
      <c r="U355" s="7">
        <f>SUM(C355:T355)</f>
        <v>6286126</v>
      </c>
    </row>
    <row r="356" spans="1:21" x14ac:dyDescent="0.2">
      <c r="A356" s="6" t="s">
        <v>841</v>
      </c>
      <c r="B356" s="6" t="s">
        <v>73</v>
      </c>
      <c r="C356" s="7"/>
      <c r="D356" s="7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>
        <v>6358900</v>
      </c>
      <c r="U356" s="7">
        <f>SUM(C356:T356)</f>
        <v>6358900</v>
      </c>
    </row>
    <row r="357" spans="1:21" x14ac:dyDescent="0.2">
      <c r="A357" s="6" t="s">
        <v>841</v>
      </c>
      <c r="B357" s="6" t="s">
        <v>362</v>
      </c>
      <c r="C357" s="7"/>
      <c r="D357" s="7"/>
      <c r="E357" s="7"/>
      <c r="F357" s="7"/>
      <c r="G357" s="7"/>
      <c r="H357" s="7"/>
      <c r="I357" s="7"/>
      <c r="J357" s="7"/>
      <c r="K357" s="7"/>
      <c r="L357" s="7"/>
      <c r="M357" s="7">
        <v>109443</v>
      </c>
      <c r="N357" s="7"/>
      <c r="O357" s="7"/>
      <c r="P357" s="7"/>
      <c r="Q357" s="7"/>
      <c r="R357" s="7"/>
      <c r="S357" s="7"/>
      <c r="T357" s="7">
        <v>7040500</v>
      </c>
      <c r="U357" s="7">
        <f>SUM(C357:T357)</f>
        <v>7149943</v>
      </c>
    </row>
    <row r="358" spans="1:21" x14ac:dyDescent="0.2">
      <c r="A358" s="6" t="s">
        <v>841</v>
      </c>
      <c r="B358" s="6" t="s">
        <v>681</v>
      </c>
      <c r="C358" s="7"/>
      <c r="D358" s="7"/>
      <c r="E358" s="7"/>
      <c r="F358" s="7"/>
      <c r="G358" s="7"/>
      <c r="H358" s="7"/>
      <c r="I358" s="7">
        <v>127051</v>
      </c>
      <c r="J358" s="7"/>
      <c r="K358" s="7"/>
      <c r="L358" s="7"/>
      <c r="M358" s="7">
        <v>42528</v>
      </c>
      <c r="N358" s="7"/>
      <c r="O358" s="7"/>
      <c r="P358" s="7"/>
      <c r="Q358" s="7"/>
      <c r="R358" s="7"/>
      <c r="S358" s="7"/>
      <c r="T358" s="7">
        <v>10586076</v>
      </c>
      <c r="U358" s="7">
        <f>SUM(C358:T358)</f>
        <v>10755655</v>
      </c>
    </row>
    <row r="359" spans="1:21" x14ac:dyDescent="0.2">
      <c r="A359" s="6" t="s">
        <v>841</v>
      </c>
      <c r="B359" s="6" t="s">
        <v>597</v>
      </c>
      <c r="C359" s="7"/>
      <c r="D359" s="7">
        <v>4754464</v>
      </c>
      <c r="E359" s="7"/>
      <c r="F359" s="7"/>
      <c r="G359" s="7"/>
      <c r="H359" s="7"/>
      <c r="I359" s="7"/>
      <c r="J359" s="7"/>
      <c r="K359" s="7"/>
      <c r="L359" s="7"/>
      <c r="M359" s="7">
        <v>376873</v>
      </c>
      <c r="N359" s="7"/>
      <c r="O359" s="7"/>
      <c r="P359" s="7"/>
      <c r="Q359" s="7"/>
      <c r="R359" s="7"/>
      <c r="S359" s="7"/>
      <c r="T359" s="7">
        <v>12548909</v>
      </c>
      <c r="U359" s="7">
        <f>SUM(C359:T359)</f>
        <v>17680246</v>
      </c>
    </row>
    <row r="360" spans="1:21" x14ac:dyDescent="0.2">
      <c r="A360" s="6" t="s">
        <v>841</v>
      </c>
      <c r="B360" s="6" t="s">
        <v>796</v>
      </c>
      <c r="C360" s="7"/>
      <c r="D360" s="7">
        <v>1501536</v>
      </c>
      <c r="E360" s="7">
        <v>4464000</v>
      </c>
      <c r="F360" s="7"/>
      <c r="G360" s="7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>
        <v>13317409</v>
      </c>
      <c r="U360" s="7">
        <f>SUM(C360:T360)</f>
        <v>19282945</v>
      </c>
    </row>
    <row r="361" spans="1:21" x14ac:dyDescent="0.2">
      <c r="A361" s="6" t="s">
        <v>841</v>
      </c>
      <c r="B361" s="6" t="s">
        <v>481</v>
      </c>
      <c r="C361" s="7"/>
      <c r="D361" s="7">
        <v>42033045</v>
      </c>
      <c r="E361" s="7"/>
      <c r="F361" s="7">
        <v>3007354</v>
      </c>
      <c r="G361" s="7"/>
      <c r="H361" s="7"/>
      <c r="I361" s="7">
        <v>688637</v>
      </c>
      <c r="J361" s="7">
        <v>6653587</v>
      </c>
      <c r="K361" s="7"/>
      <c r="L361" s="7"/>
      <c r="M361" s="7">
        <v>1891844</v>
      </c>
      <c r="N361" s="7">
        <v>9168837</v>
      </c>
      <c r="O361" s="7"/>
      <c r="P361" s="7"/>
      <c r="Q361" s="7"/>
      <c r="R361" s="7"/>
      <c r="S361" s="7"/>
      <c r="T361" s="7"/>
      <c r="U361" s="7">
        <f>SUM(C361:T361)</f>
        <v>63443304</v>
      </c>
    </row>
    <row r="362" spans="1:21" x14ac:dyDescent="0.2">
      <c r="A362" s="6" t="s">
        <v>841</v>
      </c>
      <c r="B362" s="6" t="s">
        <v>480</v>
      </c>
      <c r="C362" s="7"/>
      <c r="D362" s="7">
        <v>28995690</v>
      </c>
      <c r="E362" s="7"/>
      <c r="F362" s="7"/>
      <c r="G362" s="7"/>
      <c r="H362" s="7">
        <v>344311</v>
      </c>
      <c r="I362" s="7"/>
      <c r="J362" s="7"/>
      <c r="K362" s="7"/>
      <c r="L362" s="7">
        <v>352500</v>
      </c>
      <c r="M362" s="7"/>
      <c r="N362" s="7"/>
      <c r="O362" s="7"/>
      <c r="P362" s="7"/>
      <c r="Q362" s="7"/>
      <c r="R362" s="7">
        <v>10000000</v>
      </c>
      <c r="S362" s="7"/>
      <c r="T362" s="7">
        <v>161300808</v>
      </c>
      <c r="U362" s="7">
        <f>SUM(C362:T362)</f>
        <v>200993309</v>
      </c>
    </row>
    <row r="363" spans="1:21" x14ac:dyDescent="0.2">
      <c r="A363" s="6" t="s">
        <v>809</v>
      </c>
      <c r="B363" s="6" t="s">
        <v>220</v>
      </c>
      <c r="C363" s="7"/>
      <c r="D363" s="7"/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>
        <v>225000</v>
      </c>
      <c r="U363" s="7">
        <f>SUM(C363:T363)</f>
        <v>225000</v>
      </c>
    </row>
    <row r="364" spans="1:21" x14ac:dyDescent="0.2">
      <c r="A364" s="6" t="s">
        <v>809</v>
      </c>
      <c r="B364" s="6" t="s">
        <v>386</v>
      </c>
      <c r="C364" s="7"/>
      <c r="D364" s="7">
        <v>482240</v>
      </c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>
        <v>467278</v>
      </c>
      <c r="U364" s="7">
        <f>SUM(C364:T364)</f>
        <v>949518</v>
      </c>
    </row>
    <row r="365" spans="1:21" x14ac:dyDescent="0.2">
      <c r="A365" s="6" t="s">
        <v>809</v>
      </c>
      <c r="B365" s="6" t="s">
        <v>748</v>
      </c>
      <c r="C365" s="7"/>
      <c r="D365" s="7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>
        <v>1117400</v>
      </c>
      <c r="U365" s="7">
        <f>SUM(C365:T365)</f>
        <v>1117400</v>
      </c>
    </row>
    <row r="366" spans="1:21" x14ac:dyDescent="0.2">
      <c r="A366" s="6" t="s">
        <v>809</v>
      </c>
      <c r="B366" s="6" t="s">
        <v>46</v>
      </c>
      <c r="C366" s="7"/>
      <c r="D366" s="7"/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>
        <v>1238168</v>
      </c>
      <c r="U366" s="7">
        <f>SUM(C366:T366)</f>
        <v>1238168</v>
      </c>
    </row>
    <row r="367" spans="1:21" x14ac:dyDescent="0.2">
      <c r="A367" s="6" t="s">
        <v>809</v>
      </c>
      <c r="B367" s="6" t="s">
        <v>679</v>
      </c>
      <c r="C367" s="7">
        <v>1000000</v>
      </c>
      <c r="D367" s="7">
        <v>213594</v>
      </c>
      <c r="E367" s="7"/>
      <c r="F367" s="7"/>
      <c r="G367" s="7"/>
      <c r="H367" s="7"/>
      <c r="I367" s="7"/>
      <c r="J367" s="7"/>
      <c r="K367" s="7"/>
      <c r="L367" s="7">
        <v>25000</v>
      </c>
      <c r="M367" s="7"/>
      <c r="N367" s="7"/>
      <c r="O367" s="7"/>
      <c r="P367" s="7"/>
      <c r="Q367" s="7"/>
      <c r="R367" s="7"/>
      <c r="S367" s="7"/>
      <c r="T367" s="7"/>
      <c r="U367" s="7">
        <f>SUM(C367:T367)</f>
        <v>1238594</v>
      </c>
    </row>
    <row r="368" spans="1:21" x14ac:dyDescent="0.2">
      <c r="A368" s="6" t="s">
        <v>809</v>
      </c>
      <c r="B368" s="6" t="s">
        <v>468</v>
      </c>
      <c r="C368" s="7"/>
      <c r="D368" s="7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>
        <v>1456000</v>
      </c>
      <c r="U368" s="7">
        <f>SUM(C368:T368)</f>
        <v>1456000</v>
      </c>
    </row>
    <row r="369" spans="1:21" x14ac:dyDescent="0.2">
      <c r="A369" s="6" t="s">
        <v>809</v>
      </c>
      <c r="B369" s="6" t="s">
        <v>47</v>
      </c>
      <c r="C369" s="7"/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>
        <v>1531604</v>
      </c>
      <c r="U369" s="7">
        <f>SUM(C369:T369)</f>
        <v>1531604</v>
      </c>
    </row>
    <row r="370" spans="1:21" x14ac:dyDescent="0.2">
      <c r="A370" s="6" t="s">
        <v>809</v>
      </c>
      <c r="B370" s="6" t="s">
        <v>649</v>
      </c>
      <c r="C370" s="7"/>
      <c r="D370" s="7"/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>
        <v>1994652</v>
      </c>
      <c r="U370" s="7">
        <f>SUM(C370:T370)</f>
        <v>1994652</v>
      </c>
    </row>
    <row r="371" spans="1:21" x14ac:dyDescent="0.2">
      <c r="A371" s="6" t="s">
        <v>809</v>
      </c>
      <c r="B371" s="6" t="s">
        <v>453</v>
      </c>
      <c r="C371" s="7"/>
      <c r="D371" s="7">
        <v>658107</v>
      </c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>
        <v>1507667</v>
      </c>
      <c r="U371" s="7">
        <f>SUM(C371:T371)</f>
        <v>2165774</v>
      </c>
    </row>
    <row r="372" spans="1:21" x14ac:dyDescent="0.2">
      <c r="A372" s="6" t="s">
        <v>809</v>
      </c>
      <c r="B372" s="6" t="s">
        <v>314</v>
      </c>
      <c r="C372" s="7"/>
      <c r="D372" s="7">
        <v>1805649</v>
      </c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>
        <v>413815</v>
      </c>
      <c r="U372" s="7">
        <f>SUM(C372:T372)</f>
        <v>2219464</v>
      </c>
    </row>
    <row r="373" spans="1:21" x14ac:dyDescent="0.2">
      <c r="A373" s="6" t="s">
        <v>809</v>
      </c>
      <c r="B373" s="6" t="s">
        <v>170</v>
      </c>
      <c r="C373" s="7"/>
      <c r="D373" s="7">
        <v>320000</v>
      </c>
      <c r="E373" s="7"/>
      <c r="F373" s="7"/>
      <c r="G373" s="7"/>
      <c r="H373" s="7"/>
      <c r="I373" s="7">
        <v>639592</v>
      </c>
      <c r="J373" s="7"/>
      <c r="K373" s="7"/>
      <c r="L373" s="7"/>
      <c r="M373" s="7">
        <v>433310</v>
      </c>
      <c r="N373" s="7"/>
      <c r="O373" s="7"/>
      <c r="P373" s="7"/>
      <c r="Q373" s="7"/>
      <c r="R373" s="7"/>
      <c r="S373" s="7"/>
      <c r="T373" s="7">
        <v>3267888</v>
      </c>
      <c r="U373" s="7">
        <f>SUM(C373:T373)</f>
        <v>4660790</v>
      </c>
    </row>
    <row r="374" spans="1:21" x14ac:dyDescent="0.2">
      <c r="A374" s="6" t="s">
        <v>809</v>
      </c>
      <c r="B374" s="6" t="s">
        <v>294</v>
      </c>
      <c r="C374" s="7"/>
      <c r="D374" s="7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>
        <v>1350000</v>
      </c>
      <c r="S374" s="7"/>
      <c r="T374" s="7">
        <v>3589735</v>
      </c>
      <c r="U374" s="7">
        <f>SUM(C374:T374)</f>
        <v>4939735</v>
      </c>
    </row>
    <row r="375" spans="1:21" x14ac:dyDescent="0.2">
      <c r="A375" s="6" t="s">
        <v>809</v>
      </c>
      <c r="B375" s="6" t="s">
        <v>423</v>
      </c>
      <c r="C375" s="7"/>
      <c r="D375" s="7"/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>
        <v>5002980</v>
      </c>
      <c r="U375" s="7">
        <f>SUM(C375:T375)</f>
        <v>5002980</v>
      </c>
    </row>
    <row r="376" spans="1:21" x14ac:dyDescent="0.2">
      <c r="A376" s="6" t="s">
        <v>809</v>
      </c>
      <c r="B376" s="6" t="s">
        <v>34</v>
      </c>
      <c r="C376" s="7"/>
      <c r="D376" s="7">
        <v>693590</v>
      </c>
      <c r="E376" s="7"/>
      <c r="F376" s="7"/>
      <c r="G376" s="7"/>
      <c r="H376" s="7"/>
      <c r="I376" s="7">
        <v>311760</v>
      </c>
      <c r="J376" s="7"/>
      <c r="K376" s="7"/>
      <c r="L376" s="7"/>
      <c r="M376" s="7">
        <v>151724</v>
      </c>
      <c r="N376" s="7"/>
      <c r="O376" s="7"/>
      <c r="P376" s="7"/>
      <c r="Q376" s="7"/>
      <c r="R376" s="7"/>
      <c r="S376" s="7"/>
      <c r="T376" s="7">
        <v>8023130</v>
      </c>
      <c r="U376" s="7">
        <f>SUM(C376:T376)</f>
        <v>9180204</v>
      </c>
    </row>
    <row r="377" spans="1:21" x14ac:dyDescent="0.2">
      <c r="A377" s="6" t="s">
        <v>809</v>
      </c>
      <c r="B377" s="6" t="s">
        <v>62</v>
      </c>
      <c r="C377" s="7"/>
      <c r="D377" s="7">
        <v>6939000</v>
      </c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>
        <v>2278004</v>
      </c>
      <c r="U377" s="7">
        <f>SUM(C377:T377)</f>
        <v>9217004</v>
      </c>
    </row>
    <row r="378" spans="1:21" x14ac:dyDescent="0.2">
      <c r="A378" s="6" t="s">
        <v>809</v>
      </c>
      <c r="B378" s="6" t="s">
        <v>335</v>
      </c>
      <c r="C378" s="7"/>
      <c r="D378" s="7">
        <v>4000000</v>
      </c>
      <c r="E378" s="7"/>
      <c r="F378" s="7"/>
      <c r="G378" s="7"/>
      <c r="H378" s="7"/>
      <c r="I378" s="7"/>
      <c r="J378" s="7"/>
      <c r="K378" s="7"/>
      <c r="L378" s="7"/>
      <c r="M378" s="7">
        <v>150713</v>
      </c>
      <c r="N378" s="7"/>
      <c r="O378" s="7"/>
      <c r="P378" s="7"/>
      <c r="Q378" s="7"/>
      <c r="R378" s="7"/>
      <c r="S378" s="7"/>
      <c r="T378" s="7">
        <v>6344038</v>
      </c>
      <c r="U378" s="7">
        <f>SUM(C378:T378)</f>
        <v>10494751</v>
      </c>
    </row>
    <row r="379" spans="1:21" x14ac:dyDescent="0.2">
      <c r="A379" s="6" t="s">
        <v>809</v>
      </c>
      <c r="B379" s="6" t="s">
        <v>92</v>
      </c>
      <c r="C379" s="7"/>
      <c r="D379" s="7">
        <v>6943465</v>
      </c>
      <c r="E379" s="7"/>
      <c r="F379" s="7"/>
      <c r="G379" s="7"/>
      <c r="H379" s="7"/>
      <c r="I379" s="7">
        <v>387614</v>
      </c>
      <c r="J379" s="7"/>
      <c r="K379" s="7"/>
      <c r="L379" s="7"/>
      <c r="M379" s="7">
        <v>97321</v>
      </c>
      <c r="N379" s="7"/>
      <c r="O379" s="7"/>
      <c r="P379" s="7"/>
      <c r="Q379" s="7"/>
      <c r="R379" s="7"/>
      <c r="S379" s="7"/>
      <c r="T379" s="7">
        <v>7144068</v>
      </c>
      <c r="U379" s="7">
        <f>SUM(C379:T379)</f>
        <v>14572468</v>
      </c>
    </row>
    <row r="380" spans="1:21" x14ac:dyDescent="0.2">
      <c r="A380" s="6" t="s">
        <v>809</v>
      </c>
      <c r="B380" s="6" t="s">
        <v>409</v>
      </c>
      <c r="C380" s="7">
        <v>600000</v>
      </c>
      <c r="D380" s="7">
        <v>24859436</v>
      </c>
      <c r="E380" s="7"/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>
        <v>8429274</v>
      </c>
      <c r="U380" s="7">
        <f>SUM(C380:T380)</f>
        <v>33888710</v>
      </c>
    </row>
    <row r="381" spans="1:21" x14ac:dyDescent="0.2">
      <c r="A381" s="6" t="s">
        <v>809</v>
      </c>
      <c r="B381" s="6" t="s">
        <v>504</v>
      </c>
      <c r="C381" s="7"/>
      <c r="D381" s="7">
        <v>13050035</v>
      </c>
      <c r="E381" s="7"/>
      <c r="F381" s="7">
        <v>613802</v>
      </c>
      <c r="G381" s="7"/>
      <c r="H381" s="7"/>
      <c r="I381" s="7"/>
      <c r="J381" s="7">
        <v>3966241</v>
      </c>
      <c r="K381" s="7"/>
      <c r="L381" s="7">
        <v>50000</v>
      </c>
      <c r="M381" s="7">
        <v>860672</v>
      </c>
      <c r="N381" s="7">
        <v>21210777</v>
      </c>
      <c r="O381" s="7"/>
      <c r="P381" s="7"/>
      <c r="Q381" s="7"/>
      <c r="R381" s="7"/>
      <c r="S381" s="7"/>
      <c r="T381" s="7">
        <v>327352</v>
      </c>
      <c r="U381" s="7">
        <f>SUM(C381:T381)</f>
        <v>40078879</v>
      </c>
    </row>
    <row r="382" spans="1:21" x14ac:dyDescent="0.2">
      <c r="A382" s="6" t="s">
        <v>809</v>
      </c>
      <c r="B382" s="6" t="s">
        <v>706</v>
      </c>
      <c r="C382" s="7"/>
      <c r="D382" s="7">
        <v>11136531</v>
      </c>
      <c r="E382" s="7"/>
      <c r="F382" s="7"/>
      <c r="G382" s="7"/>
      <c r="H382" s="7"/>
      <c r="I382" s="7">
        <v>1516406</v>
      </c>
      <c r="J382" s="7"/>
      <c r="K382" s="7"/>
      <c r="L382" s="7"/>
      <c r="M382" s="7">
        <v>1030913</v>
      </c>
      <c r="N382" s="7"/>
      <c r="O382" s="7"/>
      <c r="P382" s="7"/>
      <c r="Q382" s="7"/>
      <c r="R382" s="7"/>
      <c r="S382" s="7"/>
      <c r="T382" s="7">
        <v>26912684</v>
      </c>
      <c r="U382" s="7">
        <f>SUM(C382:T382)</f>
        <v>40596534</v>
      </c>
    </row>
    <row r="383" spans="1:21" x14ac:dyDescent="0.2">
      <c r="A383" s="6" t="s">
        <v>812</v>
      </c>
      <c r="B383" s="6" t="s">
        <v>788</v>
      </c>
      <c r="C383" s="7"/>
      <c r="D383" s="7"/>
      <c r="E383" s="7"/>
      <c r="F383" s="7"/>
      <c r="G383" s="7"/>
      <c r="H383" s="7"/>
      <c r="I383" s="7"/>
      <c r="J383" s="7"/>
      <c r="K383" s="7"/>
      <c r="L383" s="7"/>
      <c r="M383" s="7"/>
      <c r="N383" s="7">
        <v>95000</v>
      </c>
      <c r="O383" s="7"/>
      <c r="P383" s="7"/>
      <c r="Q383" s="7"/>
      <c r="R383" s="7"/>
      <c r="S383" s="7"/>
      <c r="T383" s="7"/>
      <c r="U383" s="7">
        <f>SUM(C383:T383)</f>
        <v>95000</v>
      </c>
    </row>
    <row r="384" spans="1:21" x14ac:dyDescent="0.2">
      <c r="A384" s="6" t="s">
        <v>812</v>
      </c>
      <c r="B384" s="6" t="s">
        <v>321</v>
      </c>
      <c r="C384" s="7"/>
      <c r="D384" s="7"/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>
        <v>255613</v>
      </c>
      <c r="U384" s="7">
        <f>SUM(C384:T384)</f>
        <v>255613</v>
      </c>
    </row>
    <row r="385" spans="1:21" x14ac:dyDescent="0.2">
      <c r="A385" s="6" t="s">
        <v>812</v>
      </c>
      <c r="B385" s="6" t="s">
        <v>338</v>
      </c>
      <c r="C385" s="7"/>
      <c r="D385" s="7"/>
      <c r="E385" s="7"/>
      <c r="F385" s="7"/>
      <c r="G385" s="7"/>
      <c r="H385" s="7"/>
      <c r="I385" s="7"/>
      <c r="J385" s="7"/>
      <c r="K385" s="7"/>
      <c r="L385" s="7"/>
      <c r="M385" s="7"/>
      <c r="N385" s="7">
        <v>295000</v>
      </c>
      <c r="O385" s="7"/>
      <c r="P385" s="7"/>
      <c r="Q385" s="7"/>
      <c r="R385" s="7"/>
      <c r="S385" s="7"/>
      <c r="T385" s="7"/>
      <c r="U385" s="7">
        <f>SUM(C385:T385)</f>
        <v>295000</v>
      </c>
    </row>
    <row r="386" spans="1:21" x14ac:dyDescent="0.2">
      <c r="A386" s="6" t="s">
        <v>812</v>
      </c>
      <c r="B386" s="6" t="s">
        <v>449</v>
      </c>
      <c r="C386" s="7"/>
      <c r="D386" s="7"/>
      <c r="E386" s="7"/>
      <c r="F386" s="7"/>
      <c r="G386" s="7"/>
      <c r="H386" s="7"/>
      <c r="I386" s="7"/>
      <c r="J386" s="7"/>
      <c r="K386" s="7"/>
      <c r="L386" s="7"/>
      <c r="M386" s="7"/>
      <c r="N386" s="7">
        <v>330101</v>
      </c>
      <c r="O386" s="7"/>
      <c r="P386" s="7"/>
      <c r="Q386" s="7"/>
      <c r="R386" s="7"/>
      <c r="S386" s="7"/>
      <c r="T386" s="7"/>
      <c r="U386" s="7">
        <f>SUM(C386:T386)</f>
        <v>330101</v>
      </c>
    </row>
    <row r="387" spans="1:21" x14ac:dyDescent="0.2">
      <c r="A387" s="6" t="s">
        <v>812</v>
      </c>
      <c r="B387" s="6" t="s">
        <v>63</v>
      </c>
      <c r="C387" s="7"/>
      <c r="D387" s="7"/>
      <c r="E387" s="7"/>
      <c r="F387" s="7"/>
      <c r="G387" s="7"/>
      <c r="H387" s="7"/>
      <c r="I387" s="7"/>
      <c r="J387" s="7"/>
      <c r="K387" s="7"/>
      <c r="L387" s="7"/>
      <c r="M387" s="7"/>
      <c r="N387" s="7">
        <v>348950</v>
      </c>
      <c r="O387" s="7"/>
      <c r="P387" s="7"/>
      <c r="Q387" s="7"/>
      <c r="R387" s="7"/>
      <c r="S387" s="7"/>
      <c r="T387" s="7"/>
      <c r="U387" s="7">
        <f>SUM(C387:T387)</f>
        <v>348950</v>
      </c>
    </row>
    <row r="388" spans="1:21" x14ac:dyDescent="0.2">
      <c r="A388" s="6" t="s">
        <v>812</v>
      </c>
      <c r="B388" s="6" t="s">
        <v>515</v>
      </c>
      <c r="C388" s="7"/>
      <c r="D388" s="7"/>
      <c r="E388" s="7"/>
      <c r="F388" s="7"/>
      <c r="G388" s="7"/>
      <c r="H388" s="7"/>
      <c r="I388" s="7"/>
      <c r="J388" s="7"/>
      <c r="K388" s="7"/>
      <c r="L388" s="7">
        <v>427444</v>
      </c>
      <c r="M388" s="7"/>
      <c r="N388" s="7"/>
      <c r="O388" s="7"/>
      <c r="P388" s="7"/>
      <c r="Q388" s="7"/>
      <c r="R388" s="7"/>
      <c r="S388" s="7"/>
      <c r="T388" s="7"/>
      <c r="U388" s="7">
        <f>SUM(C388:T388)</f>
        <v>427444</v>
      </c>
    </row>
    <row r="389" spans="1:21" x14ac:dyDescent="0.2">
      <c r="A389" s="6" t="s">
        <v>812</v>
      </c>
      <c r="B389" s="6" t="s">
        <v>622</v>
      </c>
      <c r="C389" s="7"/>
      <c r="D389" s="7"/>
      <c r="E389" s="7"/>
      <c r="F389" s="7"/>
      <c r="G389" s="7"/>
      <c r="H389" s="7"/>
      <c r="I389" s="7"/>
      <c r="J389" s="7"/>
      <c r="K389" s="7"/>
      <c r="L389" s="7"/>
      <c r="M389" s="7"/>
      <c r="N389" s="7">
        <v>750000</v>
      </c>
      <c r="O389" s="7"/>
      <c r="P389" s="7"/>
      <c r="Q389" s="7"/>
      <c r="R389" s="7"/>
      <c r="S389" s="7"/>
      <c r="T389" s="7"/>
      <c r="U389" s="7">
        <f>SUM(C389:T389)</f>
        <v>750000</v>
      </c>
    </row>
    <row r="390" spans="1:21" x14ac:dyDescent="0.2">
      <c r="A390" s="6" t="s">
        <v>812</v>
      </c>
      <c r="B390" s="6" t="s">
        <v>217</v>
      </c>
      <c r="C390" s="7"/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>
        <v>1263853</v>
      </c>
      <c r="U390" s="7">
        <f>SUM(C390:T390)</f>
        <v>1263853</v>
      </c>
    </row>
    <row r="391" spans="1:21" x14ac:dyDescent="0.2">
      <c r="A391" s="6" t="s">
        <v>812</v>
      </c>
      <c r="B391" s="6" t="s">
        <v>231</v>
      </c>
      <c r="C391" s="7"/>
      <c r="D391" s="7"/>
      <c r="E391" s="7"/>
      <c r="F391" s="7"/>
      <c r="G391" s="7"/>
      <c r="H391" s="7"/>
      <c r="I391" s="7"/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7">
        <v>2565800</v>
      </c>
      <c r="U391" s="7">
        <f>SUM(C391:T391)</f>
        <v>2565800</v>
      </c>
    </row>
    <row r="392" spans="1:21" x14ac:dyDescent="0.2">
      <c r="A392" s="6" t="s">
        <v>812</v>
      </c>
      <c r="B392" s="6" t="s">
        <v>693</v>
      </c>
      <c r="C392" s="7"/>
      <c r="D392" s="7"/>
      <c r="E392" s="7">
        <v>3354335</v>
      </c>
      <c r="F392" s="7"/>
      <c r="G392" s="7"/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>
        <v>2816640</v>
      </c>
      <c r="U392" s="7">
        <f>SUM(C392:T392)</f>
        <v>6170975</v>
      </c>
    </row>
    <row r="393" spans="1:21" x14ac:dyDescent="0.2">
      <c r="A393" s="6" t="s">
        <v>812</v>
      </c>
      <c r="B393" s="6" t="s">
        <v>319</v>
      </c>
      <c r="C393" s="7"/>
      <c r="D393" s="7">
        <v>16000000</v>
      </c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>
        <v>3527748</v>
      </c>
      <c r="U393" s="7">
        <f>SUM(C393:T393)</f>
        <v>19527748</v>
      </c>
    </row>
    <row r="394" spans="1:21" x14ac:dyDescent="0.2">
      <c r="A394" s="6" t="s">
        <v>812</v>
      </c>
      <c r="B394" s="6" t="s">
        <v>516</v>
      </c>
      <c r="C394" s="7"/>
      <c r="D394" s="7">
        <v>1939325</v>
      </c>
      <c r="E394" s="7"/>
      <c r="F394" s="7">
        <v>1895520</v>
      </c>
      <c r="G394" s="7"/>
      <c r="H394" s="7"/>
      <c r="I394" s="7">
        <v>943156</v>
      </c>
      <c r="J394" s="7">
        <v>4775319</v>
      </c>
      <c r="K394" s="7"/>
      <c r="L394" s="7"/>
      <c r="M394" s="7">
        <v>587691</v>
      </c>
      <c r="N394" s="7">
        <v>15406907</v>
      </c>
      <c r="O394" s="7"/>
      <c r="P394" s="7"/>
      <c r="Q394" s="7"/>
      <c r="R394" s="7"/>
      <c r="S394" s="7"/>
      <c r="T394" s="7"/>
      <c r="U394" s="7">
        <f>SUM(C394:T394)</f>
        <v>25547918</v>
      </c>
    </row>
    <row r="395" spans="1:21" x14ac:dyDescent="0.2">
      <c r="A395" s="6" t="s">
        <v>812</v>
      </c>
      <c r="B395" s="6" t="s">
        <v>491</v>
      </c>
      <c r="C395" s="7"/>
      <c r="D395" s="7">
        <v>110897073</v>
      </c>
      <c r="E395" s="7"/>
      <c r="F395" s="7"/>
      <c r="G395" s="7"/>
      <c r="H395" s="7"/>
      <c r="I395" s="7">
        <v>922151</v>
      </c>
      <c r="J395" s="7"/>
      <c r="K395" s="7"/>
      <c r="L395" s="7"/>
      <c r="M395" s="7">
        <v>1182338</v>
      </c>
      <c r="N395" s="7"/>
      <c r="O395" s="7"/>
      <c r="P395" s="7"/>
      <c r="Q395" s="7"/>
      <c r="R395" s="7">
        <v>10000000</v>
      </c>
      <c r="S395" s="7"/>
      <c r="T395" s="7">
        <v>79491380</v>
      </c>
      <c r="U395" s="7">
        <f>SUM(C395:T395)</f>
        <v>202492942</v>
      </c>
    </row>
    <row r="396" spans="1:21" x14ac:dyDescent="0.2">
      <c r="A396" s="6" t="s">
        <v>853</v>
      </c>
      <c r="B396" s="6" t="s">
        <v>773</v>
      </c>
      <c r="C396" s="7"/>
      <c r="D396" s="7"/>
      <c r="E396" s="7"/>
      <c r="F396" s="7"/>
      <c r="G396" s="7"/>
      <c r="H396" s="7"/>
      <c r="I396" s="7"/>
      <c r="J396" s="7"/>
      <c r="K396" s="7"/>
      <c r="L396" s="7"/>
      <c r="M396" s="7"/>
      <c r="N396" s="7"/>
      <c r="O396" s="7">
        <v>37250</v>
      </c>
      <c r="P396" s="7"/>
      <c r="Q396" s="7"/>
      <c r="R396" s="7"/>
      <c r="S396" s="7"/>
      <c r="T396" s="7"/>
      <c r="U396" s="7">
        <f>SUM(C396:T396)</f>
        <v>37250</v>
      </c>
    </row>
    <row r="397" spans="1:21" x14ac:dyDescent="0.2">
      <c r="A397" s="6" t="s">
        <v>853</v>
      </c>
      <c r="B397" s="6" t="s">
        <v>517</v>
      </c>
      <c r="C397" s="7"/>
      <c r="D397" s="7"/>
      <c r="E397" s="7"/>
      <c r="F397" s="7"/>
      <c r="G397" s="7"/>
      <c r="H397" s="7"/>
      <c r="I397" s="7"/>
      <c r="J397" s="7"/>
      <c r="K397" s="7"/>
      <c r="L397" s="7"/>
      <c r="M397" s="7"/>
      <c r="N397" s="7">
        <v>200000</v>
      </c>
      <c r="O397" s="7"/>
      <c r="P397" s="7"/>
      <c r="Q397" s="7"/>
      <c r="R397" s="7"/>
      <c r="S397" s="7"/>
      <c r="T397" s="7"/>
      <c r="U397" s="7">
        <f>SUM(C397:T397)</f>
        <v>200000</v>
      </c>
    </row>
    <row r="398" spans="1:21" x14ac:dyDescent="0.2">
      <c r="A398" s="6" t="s">
        <v>853</v>
      </c>
      <c r="B398" s="6" t="s">
        <v>518</v>
      </c>
      <c r="C398" s="7"/>
      <c r="D398" s="7"/>
      <c r="E398" s="7"/>
      <c r="F398" s="7"/>
      <c r="G398" s="7"/>
      <c r="H398" s="7"/>
      <c r="I398" s="7">
        <v>548671</v>
      </c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>
        <f>SUM(C398:T398)</f>
        <v>548671</v>
      </c>
    </row>
    <row r="399" spans="1:21" x14ac:dyDescent="0.2">
      <c r="A399" s="6" t="s">
        <v>853</v>
      </c>
      <c r="B399" s="6" t="s">
        <v>266</v>
      </c>
      <c r="C399" s="7"/>
      <c r="D399" s="7"/>
      <c r="E399" s="7"/>
      <c r="F399" s="7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7">
        <v>2651168</v>
      </c>
      <c r="U399" s="7">
        <f>SUM(C399:T399)</f>
        <v>2651168</v>
      </c>
    </row>
    <row r="400" spans="1:21" x14ac:dyDescent="0.2">
      <c r="A400" s="6" t="s">
        <v>853</v>
      </c>
      <c r="B400" s="6" t="s">
        <v>194</v>
      </c>
      <c r="C400" s="7"/>
      <c r="D400" s="7"/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>
        <v>5436913</v>
      </c>
      <c r="U400" s="7">
        <f>SUM(C400:T400)</f>
        <v>5436913</v>
      </c>
    </row>
    <row r="401" spans="1:21" x14ac:dyDescent="0.2">
      <c r="A401" s="6" t="s">
        <v>816</v>
      </c>
      <c r="B401" s="6" t="s">
        <v>505</v>
      </c>
      <c r="C401" s="7"/>
      <c r="D401" s="7"/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>
        <v>35000</v>
      </c>
      <c r="P401" s="7"/>
      <c r="Q401" s="7"/>
      <c r="R401" s="7"/>
      <c r="S401" s="7"/>
      <c r="T401" s="7"/>
      <c r="U401" s="7">
        <f>SUM(C401:T401)</f>
        <v>35000</v>
      </c>
    </row>
    <row r="402" spans="1:21" x14ac:dyDescent="0.2">
      <c r="A402" s="6" t="s">
        <v>816</v>
      </c>
      <c r="B402" s="6" t="s">
        <v>789</v>
      </c>
      <c r="C402" s="7"/>
      <c r="D402" s="7"/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>
        <v>45000</v>
      </c>
      <c r="P402" s="7"/>
      <c r="Q402" s="7"/>
      <c r="R402" s="7"/>
      <c r="S402" s="7"/>
      <c r="T402" s="7"/>
      <c r="U402" s="7">
        <f>SUM(C402:T402)</f>
        <v>45000</v>
      </c>
    </row>
    <row r="403" spans="1:21" x14ac:dyDescent="0.2">
      <c r="A403" s="6" t="s">
        <v>816</v>
      </c>
      <c r="B403" s="6" t="s">
        <v>196</v>
      </c>
      <c r="C403" s="7"/>
      <c r="D403" s="7"/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>
        <v>726288</v>
      </c>
      <c r="U403" s="7">
        <f>SUM(C403:T403)</f>
        <v>726288</v>
      </c>
    </row>
    <row r="404" spans="1:21" x14ac:dyDescent="0.2">
      <c r="A404" s="6" t="s">
        <v>816</v>
      </c>
      <c r="B404" s="6" t="s">
        <v>507</v>
      </c>
      <c r="C404" s="7"/>
      <c r="D404" s="7"/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>
        <v>756000</v>
      </c>
      <c r="U404" s="7">
        <f>SUM(C404:T404)</f>
        <v>756000</v>
      </c>
    </row>
    <row r="405" spans="1:21" x14ac:dyDescent="0.2">
      <c r="A405" s="6" t="s">
        <v>816</v>
      </c>
      <c r="B405" s="6" t="s">
        <v>247</v>
      </c>
      <c r="C405" s="7"/>
      <c r="D405" s="7"/>
      <c r="E405" s="7"/>
      <c r="F405" s="7"/>
      <c r="G405" s="7"/>
      <c r="H405" s="7"/>
      <c r="I405" s="7">
        <v>24994</v>
      </c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>
        <v>1825701</v>
      </c>
      <c r="U405" s="7">
        <f>SUM(C405:T405)</f>
        <v>1850695</v>
      </c>
    </row>
    <row r="406" spans="1:21" x14ac:dyDescent="0.2">
      <c r="A406" s="6" t="s">
        <v>816</v>
      </c>
      <c r="B406" s="6" t="s">
        <v>245</v>
      </c>
      <c r="C406" s="7"/>
      <c r="D406" s="7">
        <v>632863</v>
      </c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>
        <v>2680886</v>
      </c>
      <c r="U406" s="7">
        <f>SUM(C406:T406)</f>
        <v>3313749</v>
      </c>
    </row>
    <row r="407" spans="1:21" x14ac:dyDescent="0.2">
      <c r="A407" s="6" t="s">
        <v>816</v>
      </c>
      <c r="B407" s="6" t="s">
        <v>160</v>
      </c>
      <c r="C407" s="7"/>
      <c r="D407" s="7">
        <v>2047644</v>
      </c>
      <c r="E407" s="7"/>
      <c r="F407" s="7"/>
      <c r="G407" s="7"/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>
        <v>2161123</v>
      </c>
      <c r="U407" s="7">
        <f>SUM(C407:T407)</f>
        <v>4208767</v>
      </c>
    </row>
    <row r="408" spans="1:21" x14ac:dyDescent="0.2">
      <c r="A408" s="6" t="s">
        <v>816</v>
      </c>
      <c r="B408" s="6" t="s">
        <v>426</v>
      </c>
      <c r="C408" s="7"/>
      <c r="D408" s="7">
        <v>3802562</v>
      </c>
      <c r="E408" s="7">
        <v>1394400</v>
      </c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>
        <v>21374908</v>
      </c>
      <c r="U408" s="7">
        <f>SUM(C408:T408)</f>
        <v>26571870</v>
      </c>
    </row>
    <row r="409" spans="1:21" x14ac:dyDescent="0.2">
      <c r="A409" s="6" t="s">
        <v>816</v>
      </c>
      <c r="B409" s="6" t="s">
        <v>520</v>
      </c>
      <c r="C409" s="7"/>
      <c r="D409" s="7">
        <v>434300</v>
      </c>
      <c r="E409" s="7"/>
      <c r="F409" s="7"/>
      <c r="G409" s="7"/>
      <c r="H409" s="7"/>
      <c r="I409" s="7">
        <v>1406640</v>
      </c>
      <c r="J409" s="7">
        <v>11163089</v>
      </c>
      <c r="K409" s="7"/>
      <c r="L409" s="7"/>
      <c r="M409" s="7">
        <v>1539937</v>
      </c>
      <c r="N409" s="7">
        <v>17619707</v>
      </c>
      <c r="O409" s="7"/>
      <c r="P409" s="7"/>
      <c r="Q409" s="7"/>
      <c r="R409" s="7"/>
      <c r="S409" s="7"/>
      <c r="T409" s="7"/>
      <c r="U409" s="7">
        <f>SUM(C409:T409)</f>
        <v>32163673</v>
      </c>
    </row>
    <row r="410" spans="1:21" x14ac:dyDescent="0.2">
      <c r="A410" s="6" t="s">
        <v>816</v>
      </c>
      <c r="B410" s="6" t="s">
        <v>57</v>
      </c>
      <c r="C410" s="7"/>
      <c r="D410" s="7">
        <v>19141643</v>
      </c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>
        <v>44254424</v>
      </c>
      <c r="U410" s="7">
        <f>SUM(C410:T410)</f>
        <v>63396067</v>
      </c>
    </row>
    <row r="411" spans="1:21" x14ac:dyDescent="0.2">
      <c r="A411" s="6" t="s">
        <v>833</v>
      </c>
      <c r="B411" s="6" t="s">
        <v>49</v>
      </c>
      <c r="C411" s="7"/>
      <c r="D411" s="7"/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>
        <v>45000</v>
      </c>
      <c r="P411" s="7"/>
      <c r="Q411" s="7"/>
      <c r="R411" s="7"/>
      <c r="S411" s="7"/>
      <c r="T411" s="7"/>
      <c r="U411" s="7">
        <f>SUM(C411:T411)</f>
        <v>45000</v>
      </c>
    </row>
    <row r="412" spans="1:21" x14ac:dyDescent="0.2">
      <c r="A412" s="6" t="s">
        <v>833</v>
      </c>
      <c r="B412" s="6" t="s">
        <v>341</v>
      </c>
      <c r="C412" s="7"/>
      <c r="D412" s="7"/>
      <c r="E412" s="7"/>
      <c r="F412" s="7"/>
      <c r="G412" s="7"/>
      <c r="H412" s="7"/>
      <c r="I412" s="7"/>
      <c r="J412" s="7"/>
      <c r="K412" s="7"/>
      <c r="L412" s="7"/>
      <c r="M412" s="7"/>
      <c r="N412" s="7">
        <v>158002</v>
      </c>
      <c r="O412" s="7"/>
      <c r="P412" s="7"/>
      <c r="Q412" s="7"/>
      <c r="R412" s="7"/>
      <c r="S412" s="7"/>
      <c r="T412" s="7"/>
      <c r="U412" s="7">
        <f>SUM(C412:T412)</f>
        <v>158002</v>
      </c>
    </row>
    <row r="413" spans="1:21" x14ac:dyDescent="0.2">
      <c r="A413" s="6" t="s">
        <v>833</v>
      </c>
      <c r="B413" s="6" t="s">
        <v>277</v>
      </c>
      <c r="C413" s="7"/>
      <c r="D413" s="7"/>
      <c r="E413" s="7"/>
      <c r="F413" s="7"/>
      <c r="G413" s="7"/>
      <c r="H413" s="7"/>
      <c r="I413" s="7"/>
      <c r="J413" s="7"/>
      <c r="K413" s="7"/>
      <c r="L413" s="7">
        <v>255668</v>
      </c>
      <c r="M413" s="7"/>
      <c r="N413" s="7"/>
      <c r="O413" s="7"/>
      <c r="P413" s="7"/>
      <c r="Q413" s="7"/>
      <c r="R413" s="7"/>
      <c r="S413" s="7"/>
      <c r="T413" s="7"/>
      <c r="U413" s="7">
        <f>SUM(C413:T413)</f>
        <v>255668</v>
      </c>
    </row>
    <row r="414" spans="1:21" x14ac:dyDescent="0.2">
      <c r="A414" s="6" t="s">
        <v>833</v>
      </c>
      <c r="B414" s="6" t="s">
        <v>297</v>
      </c>
      <c r="C414" s="7"/>
      <c r="D414" s="7"/>
      <c r="E414" s="7"/>
      <c r="F414" s="7"/>
      <c r="G414" s="7"/>
      <c r="H414" s="7"/>
      <c r="I414" s="7"/>
      <c r="J414" s="7"/>
      <c r="K414" s="7"/>
      <c r="L414" s="7"/>
      <c r="M414" s="7"/>
      <c r="N414" s="7">
        <v>357647</v>
      </c>
      <c r="O414" s="7"/>
      <c r="P414" s="7"/>
      <c r="Q414" s="7"/>
      <c r="R414" s="7"/>
      <c r="S414" s="7"/>
      <c r="T414" s="7"/>
      <c r="U414" s="7">
        <f>SUM(C414:T414)</f>
        <v>357647</v>
      </c>
    </row>
    <row r="415" spans="1:21" x14ac:dyDescent="0.2">
      <c r="A415" s="6" t="s">
        <v>833</v>
      </c>
      <c r="B415" s="6" t="s">
        <v>567</v>
      </c>
      <c r="C415" s="7"/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7">
        <v>398007</v>
      </c>
      <c r="O415" s="7"/>
      <c r="P415" s="7"/>
      <c r="Q415" s="7"/>
      <c r="R415" s="7"/>
      <c r="S415" s="7"/>
      <c r="T415" s="7"/>
      <c r="U415" s="7">
        <f>SUM(C415:T415)</f>
        <v>398007</v>
      </c>
    </row>
    <row r="416" spans="1:21" x14ac:dyDescent="0.2">
      <c r="A416" s="6" t="s">
        <v>833</v>
      </c>
      <c r="B416" s="6" t="s">
        <v>146</v>
      </c>
      <c r="C416" s="7"/>
      <c r="D416" s="7">
        <v>38112</v>
      </c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>
        <v>390000</v>
      </c>
      <c r="U416" s="7">
        <f>SUM(C416:T416)</f>
        <v>428112</v>
      </c>
    </row>
    <row r="417" spans="1:21" x14ac:dyDescent="0.2">
      <c r="A417" s="6" t="s">
        <v>833</v>
      </c>
      <c r="B417" s="6" t="s">
        <v>130</v>
      </c>
      <c r="C417" s="7"/>
      <c r="D417" s="7"/>
      <c r="E417" s="7"/>
      <c r="F417" s="7"/>
      <c r="G417" s="7"/>
      <c r="H417" s="7"/>
      <c r="I417" s="7"/>
      <c r="J417" s="7"/>
      <c r="K417" s="7"/>
      <c r="L417" s="7"/>
      <c r="M417" s="7"/>
      <c r="N417" s="7">
        <v>692246</v>
      </c>
      <c r="O417" s="7"/>
      <c r="P417" s="7"/>
      <c r="Q417" s="7"/>
      <c r="R417" s="7"/>
      <c r="S417" s="7"/>
      <c r="T417" s="7"/>
      <c r="U417" s="7">
        <f>SUM(C417:T417)</f>
        <v>692246</v>
      </c>
    </row>
    <row r="418" spans="1:21" x14ac:dyDescent="0.2">
      <c r="A418" s="6" t="s">
        <v>833</v>
      </c>
      <c r="B418" s="6" t="s">
        <v>786</v>
      </c>
      <c r="C418" s="7"/>
      <c r="D418" s="7"/>
      <c r="E418" s="7"/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>
        <v>1750000</v>
      </c>
      <c r="Q418" s="7"/>
      <c r="R418" s="7"/>
      <c r="S418" s="7"/>
      <c r="T418" s="7"/>
      <c r="U418" s="7">
        <f>SUM(C418:T418)</f>
        <v>1750000</v>
      </c>
    </row>
    <row r="419" spans="1:21" x14ac:dyDescent="0.2">
      <c r="A419" s="6" t="s">
        <v>833</v>
      </c>
      <c r="B419" s="6" t="s">
        <v>519</v>
      </c>
      <c r="C419" s="7"/>
      <c r="D419" s="7"/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>
        <v>1944723</v>
      </c>
      <c r="U419" s="7">
        <f>SUM(C419:T419)</f>
        <v>1944723</v>
      </c>
    </row>
    <row r="420" spans="1:21" x14ac:dyDescent="0.2">
      <c r="A420" s="6" t="s">
        <v>833</v>
      </c>
      <c r="B420" s="6" t="s">
        <v>361</v>
      </c>
      <c r="C420" s="7"/>
      <c r="D420" s="7">
        <v>370000</v>
      </c>
      <c r="E420" s="7"/>
      <c r="F420" s="7"/>
      <c r="G420" s="7"/>
      <c r="H420" s="7"/>
      <c r="I420" s="7"/>
      <c r="J420" s="7"/>
      <c r="K420" s="7"/>
      <c r="L420" s="7">
        <v>10500</v>
      </c>
      <c r="M420" s="7"/>
      <c r="N420" s="7"/>
      <c r="O420" s="7"/>
      <c r="P420" s="7"/>
      <c r="Q420" s="7"/>
      <c r="R420" s="7"/>
      <c r="S420" s="7"/>
      <c r="T420" s="7">
        <v>2398295</v>
      </c>
      <c r="U420" s="7">
        <f>SUM(C420:T420)</f>
        <v>2778795</v>
      </c>
    </row>
    <row r="421" spans="1:21" x14ac:dyDescent="0.2">
      <c r="A421" s="6" t="s">
        <v>833</v>
      </c>
      <c r="B421" s="6" t="s">
        <v>524</v>
      </c>
      <c r="C421" s="7"/>
      <c r="D421" s="7">
        <v>914090</v>
      </c>
      <c r="E421" s="7"/>
      <c r="F421" s="7">
        <v>478762</v>
      </c>
      <c r="G421" s="7"/>
      <c r="H421" s="7"/>
      <c r="I421" s="7">
        <v>307418</v>
      </c>
      <c r="J421" s="7">
        <v>483346</v>
      </c>
      <c r="K421" s="7"/>
      <c r="L421" s="7"/>
      <c r="M421" s="7">
        <v>129627</v>
      </c>
      <c r="N421" s="7">
        <v>12564917</v>
      </c>
      <c r="O421" s="7"/>
      <c r="P421" s="7"/>
      <c r="Q421" s="7"/>
      <c r="R421" s="7"/>
      <c r="S421" s="7"/>
      <c r="T421" s="7"/>
      <c r="U421" s="7">
        <f>SUM(C421:T421)</f>
        <v>14878160</v>
      </c>
    </row>
    <row r="422" spans="1:21" x14ac:dyDescent="0.2">
      <c r="A422" s="6" t="s">
        <v>848</v>
      </c>
      <c r="B422" s="6" t="s">
        <v>579</v>
      </c>
      <c r="C422" s="7"/>
      <c r="D422" s="7"/>
      <c r="E422" s="7"/>
      <c r="F422" s="7"/>
      <c r="G422" s="7"/>
      <c r="H422" s="7"/>
      <c r="I422" s="7"/>
      <c r="J422" s="7"/>
      <c r="K422" s="7"/>
      <c r="L422" s="7"/>
      <c r="M422" s="7"/>
      <c r="N422" s="7">
        <v>192297</v>
      </c>
      <c r="O422" s="7"/>
      <c r="P422" s="7"/>
      <c r="Q422" s="7"/>
      <c r="R422" s="7"/>
      <c r="S422" s="7"/>
      <c r="T422" s="7"/>
      <c r="U422" s="7">
        <f>SUM(C422:T422)</f>
        <v>192297</v>
      </c>
    </row>
    <row r="423" spans="1:21" x14ac:dyDescent="0.2">
      <c r="A423" s="6" t="s">
        <v>848</v>
      </c>
      <c r="B423" s="6" t="s">
        <v>662</v>
      </c>
      <c r="C423" s="7"/>
      <c r="D423" s="7"/>
      <c r="E423" s="7"/>
      <c r="F423" s="7"/>
      <c r="G423" s="7"/>
      <c r="H423" s="7"/>
      <c r="I423" s="7"/>
      <c r="J423" s="7"/>
      <c r="K423" s="7"/>
      <c r="L423" s="7"/>
      <c r="M423" s="7"/>
      <c r="N423" s="7">
        <v>245463</v>
      </c>
      <c r="O423" s="7"/>
      <c r="P423" s="7"/>
      <c r="Q423" s="7"/>
      <c r="R423" s="7"/>
      <c r="S423" s="7"/>
      <c r="T423" s="7"/>
      <c r="U423" s="7">
        <f>SUM(C423:T423)</f>
        <v>245463</v>
      </c>
    </row>
    <row r="424" spans="1:21" x14ac:dyDescent="0.2">
      <c r="A424" s="6" t="s">
        <v>848</v>
      </c>
      <c r="B424" s="6" t="s">
        <v>580</v>
      </c>
      <c r="C424" s="7"/>
      <c r="D424" s="7"/>
      <c r="E424" s="7"/>
      <c r="F424" s="7"/>
      <c r="G424" s="7"/>
      <c r="H424" s="7"/>
      <c r="I424" s="7">
        <v>267390</v>
      </c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7">
        <f>SUM(C424:T424)</f>
        <v>267390</v>
      </c>
    </row>
    <row r="425" spans="1:21" x14ac:dyDescent="0.2">
      <c r="A425" s="6" t="s">
        <v>848</v>
      </c>
      <c r="B425" s="6" t="s">
        <v>603</v>
      </c>
      <c r="C425" s="7"/>
      <c r="D425" s="7"/>
      <c r="E425" s="7"/>
      <c r="F425" s="7"/>
      <c r="G425" s="7"/>
      <c r="H425" s="7"/>
      <c r="I425" s="7"/>
      <c r="J425" s="7"/>
      <c r="K425" s="7"/>
      <c r="L425" s="7"/>
      <c r="M425" s="7"/>
      <c r="N425" s="7">
        <v>439808</v>
      </c>
      <c r="O425" s="7"/>
      <c r="P425" s="7"/>
      <c r="Q425" s="7"/>
      <c r="R425" s="7"/>
      <c r="S425" s="7"/>
      <c r="T425" s="7"/>
      <c r="U425" s="7">
        <f>SUM(C425:T425)</f>
        <v>439808</v>
      </c>
    </row>
    <row r="426" spans="1:21" x14ac:dyDescent="0.2">
      <c r="A426" s="6" t="s">
        <v>848</v>
      </c>
      <c r="B426" s="6" t="s">
        <v>792</v>
      </c>
      <c r="C426" s="7"/>
      <c r="D426" s="7"/>
      <c r="E426" s="7"/>
      <c r="F426" s="7"/>
      <c r="G426" s="7"/>
      <c r="H426" s="7"/>
      <c r="I426" s="7"/>
      <c r="J426" s="7"/>
      <c r="K426" s="7"/>
      <c r="L426" s="7"/>
      <c r="M426" s="7"/>
      <c r="N426" s="7">
        <v>450000</v>
      </c>
      <c r="O426" s="7"/>
      <c r="P426" s="7"/>
      <c r="Q426" s="7"/>
      <c r="R426" s="7"/>
      <c r="S426" s="7"/>
      <c r="T426" s="7"/>
      <c r="U426" s="7">
        <f>SUM(C426:T426)</f>
        <v>450000</v>
      </c>
    </row>
    <row r="427" spans="1:21" x14ac:dyDescent="0.2">
      <c r="A427" s="6" t="s">
        <v>848</v>
      </c>
      <c r="B427" s="6" t="s">
        <v>207</v>
      </c>
      <c r="C427" s="7"/>
      <c r="D427" s="7"/>
      <c r="E427" s="7"/>
      <c r="F427" s="7"/>
      <c r="G427" s="7"/>
      <c r="H427" s="7"/>
      <c r="I427" s="7">
        <v>436778</v>
      </c>
      <c r="J427" s="7"/>
      <c r="K427" s="7"/>
      <c r="L427" s="7"/>
      <c r="M427" s="7">
        <v>68614</v>
      </c>
      <c r="N427" s="7"/>
      <c r="O427" s="7"/>
      <c r="P427" s="7"/>
      <c r="Q427" s="7"/>
      <c r="R427" s="7"/>
      <c r="S427" s="7"/>
      <c r="T427" s="7">
        <v>2576066</v>
      </c>
      <c r="U427" s="7">
        <f>SUM(C427:T427)</f>
        <v>3081458</v>
      </c>
    </row>
    <row r="428" spans="1:21" x14ac:dyDescent="0.2">
      <c r="A428" s="6" t="s">
        <v>848</v>
      </c>
      <c r="B428" s="6" t="s">
        <v>547</v>
      </c>
      <c r="C428" s="7"/>
      <c r="D428" s="7"/>
      <c r="E428" s="7"/>
      <c r="F428" s="7"/>
      <c r="G428" s="7"/>
      <c r="H428" s="7"/>
      <c r="I428" s="7"/>
      <c r="J428" s="7"/>
      <c r="K428" s="7"/>
      <c r="L428" s="7"/>
      <c r="M428" s="7"/>
      <c r="N428" s="7">
        <v>6493216</v>
      </c>
      <c r="O428" s="7"/>
      <c r="P428" s="7"/>
      <c r="Q428" s="7"/>
      <c r="R428" s="7"/>
      <c r="S428" s="7"/>
      <c r="T428" s="7"/>
      <c r="U428" s="7">
        <f>SUM(C428:T428)</f>
        <v>6493216</v>
      </c>
    </row>
    <row r="429" spans="1:21" x14ac:dyDescent="0.2">
      <c r="A429" s="6" t="s">
        <v>848</v>
      </c>
      <c r="B429" s="6" t="s">
        <v>578</v>
      </c>
      <c r="C429" s="7"/>
      <c r="D429" s="7">
        <v>4200000</v>
      </c>
      <c r="E429" s="7"/>
      <c r="F429" s="7"/>
      <c r="G429" s="7"/>
      <c r="H429" s="7"/>
      <c r="I429" s="7">
        <v>169080</v>
      </c>
      <c r="J429" s="7"/>
      <c r="K429" s="7"/>
      <c r="L429" s="7"/>
      <c r="M429" s="7">
        <v>373685</v>
      </c>
      <c r="N429" s="7"/>
      <c r="O429" s="7"/>
      <c r="P429" s="7"/>
      <c r="Q429" s="7"/>
      <c r="R429" s="7"/>
      <c r="S429" s="7"/>
      <c r="T429" s="7">
        <v>10194725</v>
      </c>
      <c r="U429" s="7">
        <f>SUM(C429:T429)</f>
        <v>14937490</v>
      </c>
    </row>
    <row r="430" spans="1:21" x14ac:dyDescent="0.2">
      <c r="A430" s="6" t="s">
        <v>827</v>
      </c>
      <c r="B430" s="6" t="s">
        <v>101</v>
      </c>
      <c r="C430" s="7"/>
      <c r="D430" s="7"/>
      <c r="E430" s="7"/>
      <c r="F430" s="7"/>
      <c r="G430" s="7"/>
      <c r="H430" s="7"/>
      <c r="I430" s="7"/>
      <c r="J430" s="7"/>
      <c r="K430" s="7"/>
      <c r="L430" s="7"/>
      <c r="M430" s="7"/>
      <c r="N430" s="7"/>
      <c r="O430" s="7">
        <v>31285</v>
      </c>
      <c r="P430" s="7"/>
      <c r="Q430" s="7"/>
      <c r="R430" s="7"/>
      <c r="S430" s="7"/>
      <c r="T430" s="7"/>
      <c r="U430" s="7">
        <f>SUM(C430:T430)</f>
        <v>31285</v>
      </c>
    </row>
    <row r="431" spans="1:21" x14ac:dyDescent="0.2">
      <c r="A431" s="6" t="s">
        <v>827</v>
      </c>
      <c r="B431" s="6" t="s">
        <v>318</v>
      </c>
      <c r="C431" s="7"/>
      <c r="D431" s="7"/>
      <c r="E431" s="7"/>
      <c r="F431" s="7"/>
      <c r="G431" s="7"/>
      <c r="H431" s="7"/>
      <c r="I431" s="7"/>
      <c r="J431" s="7"/>
      <c r="K431" s="7"/>
      <c r="L431" s="7"/>
      <c r="M431" s="7"/>
      <c r="N431" s="7">
        <v>75000</v>
      </c>
      <c r="O431" s="7"/>
      <c r="P431" s="7"/>
      <c r="Q431" s="7"/>
      <c r="R431" s="7"/>
      <c r="S431" s="7"/>
      <c r="T431" s="7"/>
      <c r="U431" s="7">
        <f>SUM(C431:T431)</f>
        <v>75000</v>
      </c>
    </row>
    <row r="432" spans="1:21" x14ac:dyDescent="0.2">
      <c r="A432" s="6" t="s">
        <v>827</v>
      </c>
      <c r="B432" s="6" t="s">
        <v>628</v>
      </c>
      <c r="C432" s="7"/>
      <c r="D432" s="7">
        <v>612232</v>
      </c>
      <c r="E432" s="7"/>
      <c r="F432" s="7"/>
      <c r="G432" s="7"/>
      <c r="H432" s="7"/>
      <c r="I432" s="7">
        <v>56041</v>
      </c>
      <c r="J432" s="7"/>
      <c r="K432" s="7"/>
      <c r="L432" s="7"/>
      <c r="M432" s="7">
        <v>113558</v>
      </c>
      <c r="N432" s="7"/>
      <c r="O432" s="7"/>
      <c r="P432" s="7"/>
      <c r="Q432" s="7"/>
      <c r="R432" s="7"/>
      <c r="S432" s="7"/>
      <c r="T432" s="7">
        <v>10470989</v>
      </c>
      <c r="U432" s="7">
        <f>SUM(C432:T432)</f>
        <v>11252820</v>
      </c>
    </row>
    <row r="433" spans="1:21" x14ac:dyDescent="0.2">
      <c r="A433" s="6" t="s">
        <v>827</v>
      </c>
      <c r="B433" s="6" t="s">
        <v>549</v>
      </c>
      <c r="C433" s="7"/>
      <c r="D433" s="7"/>
      <c r="E433" s="7"/>
      <c r="F433" s="7">
        <v>688855</v>
      </c>
      <c r="G433" s="7"/>
      <c r="H433" s="7"/>
      <c r="I433" s="7"/>
      <c r="J433" s="7"/>
      <c r="K433" s="7"/>
      <c r="L433" s="7"/>
      <c r="M433" s="7"/>
      <c r="N433" s="7">
        <v>11424415</v>
      </c>
      <c r="O433" s="7"/>
      <c r="P433" s="7"/>
      <c r="Q433" s="7"/>
      <c r="R433" s="7"/>
      <c r="S433" s="7"/>
      <c r="T433" s="7"/>
      <c r="U433" s="7">
        <f>SUM(C433:T433)</f>
        <v>12113270</v>
      </c>
    </row>
    <row r="434" spans="1:21" x14ac:dyDescent="0.2">
      <c r="A434" s="6" t="s">
        <v>827</v>
      </c>
      <c r="B434" s="6" t="s">
        <v>686</v>
      </c>
      <c r="C434" s="7"/>
      <c r="D434" s="7">
        <v>5000000</v>
      </c>
      <c r="E434" s="7"/>
      <c r="F434" s="7"/>
      <c r="G434" s="7"/>
      <c r="H434" s="7"/>
      <c r="I434" s="7">
        <v>789387</v>
      </c>
      <c r="J434" s="7"/>
      <c r="K434" s="7"/>
      <c r="L434" s="7"/>
      <c r="M434" s="7">
        <v>530672</v>
      </c>
      <c r="N434" s="7"/>
      <c r="O434" s="7"/>
      <c r="P434" s="7"/>
      <c r="Q434" s="7"/>
      <c r="R434" s="7"/>
      <c r="S434" s="7"/>
      <c r="T434" s="7">
        <v>27542007</v>
      </c>
      <c r="U434" s="7">
        <f>SUM(C434:T434)</f>
        <v>33862066</v>
      </c>
    </row>
    <row r="435" spans="1:21" x14ac:dyDescent="0.2">
      <c r="A435" s="6" t="s">
        <v>852</v>
      </c>
      <c r="B435" s="6" t="s">
        <v>417</v>
      </c>
      <c r="C435" s="7"/>
      <c r="D435" s="7"/>
      <c r="E435" s="7"/>
      <c r="F435" s="7"/>
      <c r="G435" s="7"/>
      <c r="H435" s="7"/>
      <c r="I435" s="7"/>
      <c r="J435" s="7"/>
      <c r="K435" s="7"/>
      <c r="L435" s="7"/>
      <c r="M435" s="7"/>
      <c r="N435" s="7"/>
      <c r="O435" s="7">
        <v>46583</v>
      </c>
      <c r="P435" s="7"/>
      <c r="Q435" s="7"/>
      <c r="R435" s="7"/>
      <c r="S435" s="7"/>
      <c r="T435" s="7"/>
      <c r="U435" s="7">
        <f>SUM(C435:T435)</f>
        <v>46583</v>
      </c>
    </row>
    <row r="436" spans="1:21" x14ac:dyDescent="0.2">
      <c r="A436" s="6" t="s">
        <v>852</v>
      </c>
      <c r="B436" s="6" t="s">
        <v>219</v>
      </c>
      <c r="C436" s="7"/>
      <c r="D436" s="7"/>
      <c r="E436" s="7"/>
      <c r="F436" s="7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>
        <v>337942</v>
      </c>
      <c r="U436" s="7">
        <f>SUM(C436:T436)</f>
        <v>337942</v>
      </c>
    </row>
    <row r="437" spans="1:21" x14ac:dyDescent="0.2">
      <c r="A437" s="6" t="s">
        <v>852</v>
      </c>
      <c r="B437" s="6" t="s">
        <v>366</v>
      </c>
      <c r="C437" s="7"/>
      <c r="D437" s="7"/>
      <c r="E437" s="7"/>
      <c r="F437" s="7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>
        <v>534853</v>
      </c>
      <c r="U437" s="7">
        <f>SUM(C437:T437)</f>
        <v>534853</v>
      </c>
    </row>
    <row r="438" spans="1:21" x14ac:dyDescent="0.2">
      <c r="A438" s="6" t="s">
        <v>852</v>
      </c>
      <c r="B438" s="6" t="s">
        <v>755</v>
      </c>
      <c r="C438" s="7"/>
      <c r="D438" s="7">
        <v>156500</v>
      </c>
      <c r="E438" s="7"/>
      <c r="F438" s="7"/>
      <c r="G438" s="7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>
        <v>403527</v>
      </c>
      <c r="U438" s="7">
        <f>SUM(C438:T438)</f>
        <v>560027</v>
      </c>
    </row>
    <row r="439" spans="1:21" x14ac:dyDescent="0.2">
      <c r="A439" s="6" t="s">
        <v>852</v>
      </c>
      <c r="B439" s="6" t="s">
        <v>474</v>
      </c>
      <c r="C439" s="7"/>
      <c r="D439" s="7"/>
      <c r="E439" s="7"/>
      <c r="F439" s="7"/>
      <c r="G439" s="7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7">
        <v>1900190</v>
      </c>
      <c r="U439" s="7">
        <f>SUM(C439:T439)</f>
        <v>1900190</v>
      </c>
    </row>
    <row r="440" spans="1:21" x14ac:dyDescent="0.2">
      <c r="A440" s="6" t="s">
        <v>852</v>
      </c>
      <c r="B440" s="6" t="s">
        <v>286</v>
      </c>
      <c r="C440" s="7"/>
      <c r="D440" s="7">
        <v>112050</v>
      </c>
      <c r="E440" s="7"/>
      <c r="F440" s="7"/>
      <c r="G440" s="7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7">
        <v>4033687</v>
      </c>
      <c r="U440" s="7">
        <f>SUM(C440:T440)</f>
        <v>4145737</v>
      </c>
    </row>
    <row r="441" spans="1:21" x14ac:dyDescent="0.2">
      <c r="A441" s="6" t="s">
        <v>852</v>
      </c>
      <c r="B441" s="6" t="s">
        <v>550</v>
      </c>
      <c r="C441" s="7"/>
      <c r="D441" s="7"/>
      <c r="E441" s="7"/>
      <c r="F441" s="7">
        <v>2511091</v>
      </c>
      <c r="G441" s="7"/>
      <c r="H441" s="7"/>
      <c r="I441" s="7"/>
      <c r="J441" s="7"/>
      <c r="K441" s="7"/>
      <c r="L441" s="7"/>
      <c r="M441" s="7"/>
      <c r="N441" s="7">
        <v>3027485</v>
      </c>
      <c r="O441" s="7"/>
      <c r="P441" s="7"/>
      <c r="Q441" s="7"/>
      <c r="R441" s="7"/>
      <c r="S441" s="7"/>
      <c r="T441" s="7">
        <v>659056</v>
      </c>
      <c r="U441" s="7">
        <f>SUM(C441:T441)</f>
        <v>6197632</v>
      </c>
    </row>
    <row r="442" spans="1:21" x14ac:dyDescent="0.2">
      <c r="A442" s="6" t="s">
        <v>819</v>
      </c>
      <c r="B442" s="6" t="s">
        <v>703</v>
      </c>
      <c r="C442" s="7"/>
      <c r="D442" s="7"/>
      <c r="E442" s="7"/>
      <c r="F442" s="7"/>
      <c r="G442" s="7"/>
      <c r="H442" s="7"/>
      <c r="I442" s="7"/>
      <c r="J442" s="7"/>
      <c r="K442" s="7"/>
      <c r="L442" s="7"/>
      <c r="M442" s="7"/>
      <c r="N442" s="7"/>
      <c r="O442" s="7">
        <v>37250</v>
      </c>
      <c r="P442" s="7"/>
      <c r="Q442" s="7"/>
      <c r="R442" s="7"/>
      <c r="S442" s="7"/>
      <c r="T442" s="7"/>
      <c r="U442" s="7">
        <f>SUM(C442:T442)</f>
        <v>37250</v>
      </c>
    </row>
    <row r="443" spans="1:21" x14ac:dyDescent="0.2">
      <c r="A443" s="6" t="s">
        <v>819</v>
      </c>
      <c r="B443" s="6" t="s">
        <v>646</v>
      </c>
      <c r="C443" s="7"/>
      <c r="D443" s="7"/>
      <c r="E443" s="7"/>
      <c r="F443" s="7"/>
      <c r="G443" s="7"/>
      <c r="H443" s="7"/>
      <c r="I443" s="7"/>
      <c r="J443" s="7"/>
      <c r="K443" s="7"/>
      <c r="L443" s="7">
        <v>659784</v>
      </c>
      <c r="M443" s="7"/>
      <c r="N443" s="7"/>
      <c r="O443" s="7"/>
      <c r="P443" s="7"/>
      <c r="Q443" s="7"/>
      <c r="R443" s="7"/>
      <c r="S443" s="7"/>
      <c r="T443" s="7"/>
      <c r="U443" s="7">
        <f>SUM(C443:T443)</f>
        <v>659784</v>
      </c>
    </row>
    <row r="444" spans="1:21" x14ac:dyDescent="0.2">
      <c r="A444" s="6" t="s">
        <v>819</v>
      </c>
      <c r="B444" s="6" t="s">
        <v>19</v>
      </c>
      <c r="C444" s="7"/>
      <c r="D444" s="7"/>
      <c r="E444" s="7"/>
      <c r="F444" s="7"/>
      <c r="G444" s="7"/>
      <c r="H444" s="7"/>
      <c r="I444" s="7"/>
      <c r="J444" s="7"/>
      <c r="K444" s="7"/>
      <c r="L444" s="7"/>
      <c r="M444" s="7"/>
      <c r="N444" s="7"/>
      <c r="O444" s="7">
        <v>1000000</v>
      </c>
      <c r="P444" s="7"/>
      <c r="Q444" s="7"/>
      <c r="R444" s="7"/>
      <c r="S444" s="7"/>
      <c r="T444" s="7"/>
      <c r="U444" s="7">
        <f>SUM(C444:T444)</f>
        <v>1000000</v>
      </c>
    </row>
    <row r="445" spans="1:21" x14ac:dyDescent="0.2">
      <c r="A445" s="6" t="s">
        <v>819</v>
      </c>
      <c r="B445" s="6" t="s">
        <v>607</v>
      </c>
      <c r="C445" s="7"/>
      <c r="D445" s="7">
        <v>-1216714</v>
      </c>
      <c r="E445" s="7"/>
      <c r="F445" s="7"/>
      <c r="G445" s="7"/>
      <c r="H445" s="7">
        <v>159720171</v>
      </c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7">
        <f>SUM(C445:T445)</f>
        <v>158503457</v>
      </c>
    </row>
    <row r="446" spans="1:21" x14ac:dyDescent="0.2">
      <c r="A446" s="6" t="s">
        <v>819</v>
      </c>
      <c r="B446" s="6" t="s">
        <v>551</v>
      </c>
      <c r="C446" s="7"/>
      <c r="D446" s="7">
        <v>220357179</v>
      </c>
      <c r="E446" s="7"/>
      <c r="F446" s="7">
        <v>7446734</v>
      </c>
      <c r="G446" s="7"/>
      <c r="H446" s="7">
        <v>144416559</v>
      </c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>
        <v>525051882</v>
      </c>
      <c r="U446" s="7">
        <f>SUM(C446:T446)</f>
        <v>897272354</v>
      </c>
    </row>
    <row r="447" spans="1:21" x14ac:dyDescent="0.2">
      <c r="A447" s="6" t="s">
        <v>828</v>
      </c>
      <c r="B447" s="6" t="s">
        <v>658</v>
      </c>
      <c r="C447" s="7"/>
      <c r="D447" s="7"/>
      <c r="E447" s="7"/>
      <c r="F447" s="7"/>
      <c r="G447" s="7"/>
      <c r="H447" s="7"/>
      <c r="I447" s="7"/>
      <c r="J447" s="7"/>
      <c r="K447" s="7"/>
      <c r="L447" s="7"/>
      <c r="M447" s="7"/>
      <c r="N447" s="7">
        <v>241832</v>
      </c>
      <c r="O447" s="7"/>
      <c r="P447" s="7"/>
      <c r="Q447" s="7"/>
      <c r="R447" s="7"/>
      <c r="S447" s="7"/>
      <c r="T447" s="7"/>
      <c r="U447" s="7">
        <f>SUM(C447:T447)</f>
        <v>241832</v>
      </c>
    </row>
    <row r="448" spans="1:21" x14ac:dyDescent="0.2">
      <c r="A448" s="6" t="s">
        <v>828</v>
      </c>
      <c r="B448" s="6" t="s">
        <v>510</v>
      </c>
      <c r="C448" s="7"/>
      <c r="D448" s="7">
        <v>282500</v>
      </c>
      <c r="E448" s="7"/>
      <c r="F448" s="7"/>
      <c r="G448" s="7"/>
      <c r="H448" s="7"/>
      <c r="I448" s="7"/>
      <c r="J448" s="7"/>
      <c r="K448" s="7"/>
      <c r="L448" s="7"/>
      <c r="M448" s="7">
        <v>120001</v>
      </c>
      <c r="N448" s="7"/>
      <c r="O448" s="7"/>
      <c r="P448" s="7"/>
      <c r="Q448" s="7"/>
      <c r="R448" s="7"/>
      <c r="S448" s="7"/>
      <c r="T448" s="7"/>
      <c r="U448" s="7">
        <f>SUM(C448:T448)</f>
        <v>402501</v>
      </c>
    </row>
    <row r="449" spans="1:21" x14ac:dyDescent="0.2">
      <c r="A449" s="6" t="s">
        <v>828</v>
      </c>
      <c r="B449" s="6" t="s">
        <v>749</v>
      </c>
      <c r="C449" s="7"/>
      <c r="D449" s="7"/>
      <c r="E449" s="7"/>
      <c r="F449" s="7"/>
      <c r="G449" s="7"/>
      <c r="H449" s="7"/>
      <c r="I449" s="7"/>
      <c r="J449" s="7"/>
      <c r="K449" s="7"/>
      <c r="L449" s="7"/>
      <c r="M449" s="7"/>
      <c r="N449" s="7"/>
      <c r="O449" s="7"/>
      <c r="P449" s="7">
        <v>1184500</v>
      </c>
      <c r="Q449" s="7"/>
      <c r="R449" s="7"/>
      <c r="S449" s="7"/>
      <c r="T449" s="7"/>
      <c r="U449" s="7">
        <f>SUM(C449:T449)</f>
        <v>1184500</v>
      </c>
    </row>
    <row r="450" spans="1:21" x14ac:dyDescent="0.2">
      <c r="A450" s="6" t="s">
        <v>828</v>
      </c>
      <c r="B450" s="6" t="s">
        <v>237</v>
      </c>
      <c r="C450" s="7"/>
      <c r="D450" s="7">
        <v>1920000</v>
      </c>
      <c r="E450" s="7"/>
      <c r="F450" s="7"/>
      <c r="G450" s="7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7">
        <v>3052768</v>
      </c>
      <c r="U450" s="7">
        <f>SUM(C450:T450)</f>
        <v>4972768</v>
      </c>
    </row>
    <row r="451" spans="1:21" x14ac:dyDescent="0.2">
      <c r="A451" s="6" t="s">
        <v>828</v>
      </c>
      <c r="B451" s="6" t="s">
        <v>634</v>
      </c>
      <c r="C451" s="7"/>
      <c r="D451" s="7">
        <v>340000</v>
      </c>
      <c r="E451" s="7"/>
      <c r="F451" s="7"/>
      <c r="G451" s="7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7">
        <v>7784168</v>
      </c>
      <c r="U451" s="7">
        <f>SUM(C451:T451)</f>
        <v>8124168</v>
      </c>
    </row>
    <row r="452" spans="1:21" x14ac:dyDescent="0.2">
      <c r="A452" s="6" t="s">
        <v>828</v>
      </c>
      <c r="B452" s="6" t="s">
        <v>552</v>
      </c>
      <c r="C452" s="7"/>
      <c r="D452" s="7">
        <v>364000</v>
      </c>
      <c r="E452" s="7"/>
      <c r="F452" s="7">
        <v>1486520</v>
      </c>
      <c r="G452" s="7"/>
      <c r="H452" s="7"/>
      <c r="I452" s="7">
        <v>346191</v>
      </c>
      <c r="J452" s="7">
        <v>473108</v>
      </c>
      <c r="K452" s="7"/>
      <c r="L452" s="7">
        <v>50000</v>
      </c>
      <c r="M452" s="7">
        <v>76427</v>
      </c>
      <c r="N452" s="7">
        <v>9216466</v>
      </c>
      <c r="O452" s="7"/>
      <c r="P452" s="7"/>
      <c r="Q452" s="7"/>
      <c r="R452" s="7"/>
      <c r="S452" s="7"/>
      <c r="T452" s="7"/>
      <c r="U452" s="7">
        <f>SUM(C452:T452)</f>
        <v>12012712</v>
      </c>
    </row>
    <row r="453" spans="1:21" x14ac:dyDescent="0.2">
      <c r="A453" s="6" t="s">
        <v>828</v>
      </c>
      <c r="B453" s="6" t="s">
        <v>137</v>
      </c>
      <c r="C453" s="7"/>
      <c r="D453" s="7"/>
      <c r="E453" s="7"/>
      <c r="F453" s="7"/>
      <c r="G453" s="7"/>
      <c r="H453" s="7"/>
      <c r="I453" s="7"/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7">
        <v>25536891</v>
      </c>
      <c r="U453" s="7">
        <f>SUM(C453:T453)</f>
        <v>25536891</v>
      </c>
    </row>
    <row r="454" spans="1:21" x14ac:dyDescent="0.2">
      <c r="A454" s="6" t="s">
        <v>813</v>
      </c>
      <c r="B454" s="6" t="s">
        <v>234</v>
      </c>
      <c r="C454" s="7"/>
      <c r="D454" s="7">
        <v>-1111701</v>
      </c>
      <c r="E454" s="7"/>
      <c r="F454" s="7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7">
        <f>SUM(C454:T454)</f>
        <v>-1111701</v>
      </c>
    </row>
    <row r="455" spans="1:21" x14ac:dyDescent="0.2">
      <c r="A455" s="6" t="s">
        <v>813</v>
      </c>
      <c r="B455" s="6" t="s">
        <v>295</v>
      </c>
      <c r="C455" s="7"/>
      <c r="D455" s="7">
        <v>93750</v>
      </c>
      <c r="E455" s="7"/>
      <c r="F455" s="7"/>
      <c r="G455" s="7"/>
      <c r="H455" s="7"/>
      <c r="I455" s="7"/>
      <c r="J455" s="7"/>
      <c r="K455" s="7"/>
      <c r="L455" s="7">
        <v>36000</v>
      </c>
      <c r="M455" s="7"/>
      <c r="N455" s="7"/>
      <c r="O455" s="7"/>
      <c r="P455" s="7"/>
      <c r="Q455" s="7"/>
      <c r="R455" s="7"/>
      <c r="S455" s="7"/>
      <c r="T455" s="7"/>
      <c r="U455" s="7">
        <f>SUM(C455:T455)</f>
        <v>129750</v>
      </c>
    </row>
    <row r="456" spans="1:21" x14ac:dyDescent="0.2">
      <c r="A456" s="6" t="s">
        <v>813</v>
      </c>
      <c r="B456" s="6" t="s">
        <v>22</v>
      </c>
      <c r="C456" s="7"/>
      <c r="D456" s="7"/>
      <c r="E456" s="7"/>
      <c r="F456" s="7"/>
      <c r="G456" s="7"/>
      <c r="H456" s="7"/>
      <c r="I456" s="7"/>
      <c r="J456" s="7"/>
      <c r="K456" s="7"/>
      <c r="L456" s="7"/>
      <c r="M456" s="7"/>
      <c r="N456" s="7"/>
      <c r="O456" s="7">
        <v>266795</v>
      </c>
      <c r="P456" s="7"/>
      <c r="Q456" s="7"/>
      <c r="R456" s="7"/>
      <c r="S456" s="7"/>
      <c r="T456" s="7"/>
      <c r="U456" s="7">
        <f>SUM(C456:T456)</f>
        <v>266795</v>
      </c>
    </row>
    <row r="457" spans="1:21" x14ac:dyDescent="0.2">
      <c r="A457" s="6" t="s">
        <v>813</v>
      </c>
      <c r="B457" s="6" t="s">
        <v>582</v>
      </c>
      <c r="C457" s="7"/>
      <c r="D457" s="7"/>
      <c r="E457" s="7"/>
      <c r="F457" s="7"/>
      <c r="G457" s="7"/>
      <c r="H457" s="7"/>
      <c r="I457" s="7">
        <v>355482</v>
      </c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7">
        <f>SUM(C457:T457)</f>
        <v>355482</v>
      </c>
    </row>
    <row r="458" spans="1:21" x14ac:dyDescent="0.2">
      <c r="A458" s="6" t="s">
        <v>813</v>
      </c>
      <c r="B458" s="6" t="s">
        <v>726</v>
      </c>
      <c r="C458" s="7">
        <v>360000</v>
      </c>
      <c r="D458" s="7"/>
      <c r="E458" s="7"/>
      <c r="F458" s="7"/>
      <c r="G458" s="7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7">
        <f>SUM(C458:T458)</f>
        <v>360000</v>
      </c>
    </row>
    <row r="459" spans="1:21" x14ac:dyDescent="0.2">
      <c r="A459" s="6" t="s">
        <v>813</v>
      </c>
      <c r="B459" s="6" t="s">
        <v>208</v>
      </c>
      <c r="C459" s="7"/>
      <c r="D459" s="7"/>
      <c r="E459" s="7"/>
      <c r="F459" s="7"/>
      <c r="G459" s="7"/>
      <c r="H459" s="7">
        <v>518364</v>
      </c>
      <c r="I459" s="7"/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7">
        <f>SUM(C459:T459)</f>
        <v>518364</v>
      </c>
    </row>
    <row r="460" spans="1:21" x14ac:dyDescent="0.2">
      <c r="A460" s="6" t="s">
        <v>813</v>
      </c>
      <c r="B460" s="6" t="s">
        <v>368</v>
      </c>
      <c r="C460" s="7"/>
      <c r="D460" s="7"/>
      <c r="E460" s="7"/>
      <c r="F460" s="7"/>
      <c r="G460" s="7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7">
        <v>884050</v>
      </c>
      <c r="U460" s="7">
        <f>SUM(C460:T460)</f>
        <v>884050</v>
      </c>
    </row>
    <row r="461" spans="1:21" x14ac:dyDescent="0.2">
      <c r="A461" s="6" t="s">
        <v>813</v>
      </c>
      <c r="B461" s="6" t="s">
        <v>199</v>
      </c>
      <c r="C461" s="7"/>
      <c r="D461" s="7"/>
      <c r="E461" s="7"/>
      <c r="F461" s="7"/>
      <c r="G461" s="7"/>
      <c r="H461" s="7"/>
      <c r="I461" s="7"/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7">
        <v>1035000</v>
      </c>
      <c r="U461" s="7">
        <f>SUM(C461:T461)</f>
        <v>1035000</v>
      </c>
    </row>
    <row r="462" spans="1:21" x14ac:dyDescent="0.2">
      <c r="A462" s="6" t="s">
        <v>813</v>
      </c>
      <c r="B462" s="6" t="s">
        <v>752</v>
      </c>
      <c r="C462" s="7"/>
      <c r="D462" s="7"/>
      <c r="E462" s="7"/>
      <c r="F462" s="7"/>
      <c r="G462" s="7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7">
        <v>1377800</v>
      </c>
      <c r="U462" s="7">
        <f>SUM(C462:T462)</f>
        <v>1377800</v>
      </c>
    </row>
    <row r="463" spans="1:21" x14ac:dyDescent="0.2">
      <c r="A463" s="6" t="s">
        <v>813</v>
      </c>
      <c r="B463" s="6" t="s">
        <v>122</v>
      </c>
      <c r="C463" s="7"/>
      <c r="D463" s="7"/>
      <c r="E463" s="7"/>
      <c r="F463" s="7"/>
      <c r="G463" s="7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7">
        <v>1719231</v>
      </c>
      <c r="U463" s="7">
        <f>SUM(C463:T463)</f>
        <v>1719231</v>
      </c>
    </row>
    <row r="464" spans="1:21" x14ac:dyDescent="0.2">
      <c r="A464" s="6" t="s">
        <v>813</v>
      </c>
      <c r="B464" s="6" t="s">
        <v>722</v>
      </c>
      <c r="C464" s="7"/>
      <c r="D464" s="7"/>
      <c r="E464" s="7"/>
      <c r="F464" s="7"/>
      <c r="G464" s="7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7">
        <v>1914239</v>
      </c>
      <c r="U464" s="7">
        <f>SUM(C464:T464)</f>
        <v>1914239</v>
      </c>
    </row>
    <row r="465" spans="1:21" x14ac:dyDescent="0.2">
      <c r="A465" s="6" t="s">
        <v>813</v>
      </c>
      <c r="B465" s="6" t="s">
        <v>74</v>
      </c>
      <c r="C465" s="7"/>
      <c r="D465" s="7">
        <v>2240000</v>
      </c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7">
        <v>174624</v>
      </c>
      <c r="U465" s="7">
        <f>SUM(C465:T465)</f>
        <v>2414624</v>
      </c>
    </row>
    <row r="466" spans="1:21" x14ac:dyDescent="0.2">
      <c r="A466" s="6" t="s">
        <v>813</v>
      </c>
      <c r="B466" s="6" t="s">
        <v>320</v>
      </c>
      <c r="C466" s="7"/>
      <c r="D466" s="7">
        <v>220000</v>
      </c>
      <c r="E466" s="7"/>
      <c r="F466" s="7"/>
      <c r="G466" s="7"/>
      <c r="H466" s="7"/>
      <c r="I466" s="7"/>
      <c r="J466" s="7"/>
      <c r="K466" s="7"/>
      <c r="L466" s="7"/>
      <c r="M466" s="7">
        <v>225000</v>
      </c>
      <c r="N466" s="7"/>
      <c r="O466" s="7"/>
      <c r="P466" s="7"/>
      <c r="Q466" s="7"/>
      <c r="R466" s="7"/>
      <c r="S466" s="7"/>
      <c r="T466" s="7">
        <v>2271840</v>
      </c>
      <c r="U466" s="7">
        <f>SUM(C466:T466)</f>
        <v>2716840</v>
      </c>
    </row>
    <row r="467" spans="1:21" x14ac:dyDescent="0.2">
      <c r="A467" s="6" t="s">
        <v>813</v>
      </c>
      <c r="B467" s="6" t="s">
        <v>406</v>
      </c>
      <c r="C467" s="7"/>
      <c r="D467" s="7"/>
      <c r="E467" s="7"/>
      <c r="F467" s="7"/>
      <c r="G467" s="7"/>
      <c r="H467" s="7"/>
      <c r="I467" s="7"/>
      <c r="J467" s="7"/>
      <c r="K467" s="7"/>
      <c r="L467" s="7"/>
      <c r="M467" s="7"/>
      <c r="N467" s="7"/>
      <c r="O467" s="7"/>
      <c r="P467" s="7"/>
      <c r="Q467" s="7">
        <v>3983373</v>
      </c>
      <c r="R467" s="7"/>
      <c r="S467" s="7"/>
      <c r="T467" s="7"/>
      <c r="U467" s="7">
        <f>SUM(C467:T467)</f>
        <v>3983373</v>
      </c>
    </row>
    <row r="468" spans="1:21" x14ac:dyDescent="0.2">
      <c r="A468" s="6" t="s">
        <v>813</v>
      </c>
      <c r="B468" s="6" t="s">
        <v>619</v>
      </c>
      <c r="C468" s="7"/>
      <c r="D468" s="7"/>
      <c r="E468" s="7"/>
      <c r="F468" s="7"/>
      <c r="G468" s="7"/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  <c r="T468" s="7">
        <v>4333548</v>
      </c>
      <c r="U468" s="7">
        <f>SUM(C468:T468)</f>
        <v>4333548</v>
      </c>
    </row>
    <row r="469" spans="1:21" x14ac:dyDescent="0.2">
      <c r="A469" s="6" t="s">
        <v>813</v>
      </c>
      <c r="B469" s="6" t="s">
        <v>644</v>
      </c>
      <c r="C469" s="7"/>
      <c r="D469" s="7"/>
      <c r="E469" s="7"/>
      <c r="F469" s="7"/>
      <c r="G469" s="7"/>
      <c r="H469" s="7"/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  <c r="T469" s="7">
        <v>4997000</v>
      </c>
      <c r="U469" s="7">
        <f>SUM(C469:T469)</f>
        <v>4997000</v>
      </c>
    </row>
    <row r="470" spans="1:21" x14ac:dyDescent="0.2">
      <c r="A470" s="6" t="s">
        <v>813</v>
      </c>
      <c r="B470" s="6" t="s">
        <v>95</v>
      </c>
      <c r="C470" s="7"/>
      <c r="D470" s="7">
        <v>1026492</v>
      </c>
      <c r="E470" s="7"/>
      <c r="F470" s="7"/>
      <c r="G470" s="7"/>
      <c r="H470" s="7"/>
      <c r="I470" s="7">
        <v>333981</v>
      </c>
      <c r="J470" s="7"/>
      <c r="K470" s="7"/>
      <c r="L470" s="7"/>
      <c r="M470" s="7">
        <v>222872</v>
      </c>
      <c r="N470" s="7"/>
      <c r="O470" s="7"/>
      <c r="P470" s="7"/>
      <c r="Q470" s="7"/>
      <c r="R470" s="7"/>
      <c r="S470" s="7"/>
      <c r="T470" s="7">
        <v>9987452</v>
      </c>
      <c r="U470" s="7">
        <f>SUM(C470:T470)</f>
        <v>11570797</v>
      </c>
    </row>
    <row r="471" spans="1:21" x14ac:dyDescent="0.2">
      <c r="A471" s="6" t="s">
        <v>813</v>
      </c>
      <c r="B471" s="6" t="s">
        <v>108</v>
      </c>
      <c r="C471" s="7"/>
      <c r="D471" s="7">
        <v>4095000</v>
      </c>
      <c r="E471" s="7"/>
      <c r="F471" s="7"/>
      <c r="G471" s="7"/>
      <c r="H471" s="7"/>
      <c r="I471" s="7">
        <v>402542</v>
      </c>
      <c r="J471" s="7"/>
      <c r="K471" s="7"/>
      <c r="L471" s="7"/>
      <c r="M471" s="7">
        <v>142866</v>
      </c>
      <c r="N471" s="7"/>
      <c r="O471" s="7"/>
      <c r="P471" s="7"/>
      <c r="Q471" s="7"/>
      <c r="R471" s="7"/>
      <c r="S471" s="7"/>
      <c r="T471" s="7">
        <v>7066928</v>
      </c>
      <c r="U471" s="7">
        <f>SUM(C471:T471)</f>
        <v>11707336</v>
      </c>
    </row>
    <row r="472" spans="1:21" x14ac:dyDescent="0.2">
      <c r="A472" s="6" t="s">
        <v>813</v>
      </c>
      <c r="B472" s="6" t="s">
        <v>557</v>
      </c>
      <c r="C472" s="7">
        <v>1200000</v>
      </c>
      <c r="D472" s="7"/>
      <c r="E472" s="7"/>
      <c r="F472" s="7"/>
      <c r="G472" s="7"/>
      <c r="H472" s="7"/>
      <c r="I472" s="7">
        <v>620116</v>
      </c>
      <c r="J472" s="7"/>
      <c r="K472" s="7"/>
      <c r="L472" s="7"/>
      <c r="M472" s="7">
        <v>371030</v>
      </c>
      <c r="N472" s="7"/>
      <c r="O472" s="7"/>
      <c r="P472" s="7"/>
      <c r="Q472" s="7"/>
      <c r="R472" s="7"/>
      <c r="S472" s="7"/>
      <c r="T472" s="7">
        <v>20444964</v>
      </c>
      <c r="U472" s="7">
        <f>SUM(C472:T472)</f>
        <v>22636110</v>
      </c>
    </row>
    <row r="473" spans="1:21" x14ac:dyDescent="0.2">
      <c r="A473" s="6" t="s">
        <v>813</v>
      </c>
      <c r="B473" s="6" t="s">
        <v>782</v>
      </c>
      <c r="C473" s="7"/>
      <c r="D473" s="7"/>
      <c r="E473" s="7"/>
      <c r="F473" s="7"/>
      <c r="G473" s="7"/>
      <c r="H473" s="7">
        <v>317200</v>
      </c>
      <c r="I473" s="7"/>
      <c r="J473" s="7"/>
      <c r="K473" s="7"/>
      <c r="L473" s="7"/>
      <c r="M473" s="7"/>
      <c r="N473" s="7"/>
      <c r="O473" s="7"/>
      <c r="P473" s="7"/>
      <c r="Q473" s="7"/>
      <c r="R473" s="7"/>
      <c r="S473" s="7"/>
      <c r="T473" s="7">
        <v>26631877</v>
      </c>
      <c r="U473" s="7">
        <f>SUM(C473:T473)</f>
        <v>26949077</v>
      </c>
    </row>
    <row r="474" spans="1:21" x14ac:dyDescent="0.2">
      <c r="A474" s="6" t="s">
        <v>813</v>
      </c>
      <c r="B474" s="6" t="s">
        <v>555</v>
      </c>
      <c r="C474" s="7"/>
      <c r="D474" s="7"/>
      <c r="E474" s="7"/>
      <c r="F474" s="7">
        <v>9139530</v>
      </c>
      <c r="G474" s="7"/>
      <c r="H474" s="7"/>
      <c r="I474" s="7">
        <v>2473356</v>
      </c>
      <c r="J474" s="7">
        <v>9769089</v>
      </c>
      <c r="K474" s="7"/>
      <c r="L474" s="7"/>
      <c r="M474" s="7">
        <v>912003</v>
      </c>
      <c r="N474" s="7">
        <v>16442404</v>
      </c>
      <c r="O474" s="7"/>
      <c r="P474" s="7"/>
      <c r="Q474" s="7"/>
      <c r="R474" s="7"/>
      <c r="S474" s="7"/>
      <c r="T474" s="7"/>
      <c r="U474" s="7">
        <f>SUM(C474:T474)</f>
        <v>38736382</v>
      </c>
    </row>
    <row r="475" spans="1:21" x14ac:dyDescent="0.2">
      <c r="A475" s="6" t="s">
        <v>813</v>
      </c>
      <c r="B475" s="6" t="s">
        <v>641</v>
      </c>
      <c r="C475" s="7"/>
      <c r="D475" s="7">
        <v>7927420</v>
      </c>
      <c r="E475" s="7"/>
      <c r="F475" s="7"/>
      <c r="G475" s="7"/>
      <c r="H475" s="7"/>
      <c r="I475" s="7"/>
      <c r="J475" s="7"/>
      <c r="K475" s="7"/>
      <c r="L475" s="7"/>
      <c r="M475" s="7">
        <v>167257</v>
      </c>
      <c r="N475" s="7"/>
      <c r="O475" s="7"/>
      <c r="P475" s="7"/>
      <c r="Q475" s="7"/>
      <c r="R475" s="7"/>
      <c r="S475" s="7">
        <v>352140</v>
      </c>
      <c r="T475" s="7">
        <v>32043700</v>
      </c>
      <c r="U475" s="7">
        <f>SUM(C475:T475)</f>
        <v>40490517</v>
      </c>
    </row>
    <row r="476" spans="1:21" x14ac:dyDescent="0.2">
      <c r="A476" s="6" t="s">
        <v>813</v>
      </c>
      <c r="B476" s="6" t="s">
        <v>541</v>
      </c>
      <c r="C476" s="7"/>
      <c r="D476" s="7">
        <v>446521</v>
      </c>
      <c r="E476" s="7"/>
      <c r="F476" s="7"/>
      <c r="G476" s="7"/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  <c r="T476" s="7">
        <v>42268448</v>
      </c>
      <c r="U476" s="7">
        <f>SUM(C476:T476)</f>
        <v>42714969</v>
      </c>
    </row>
    <row r="477" spans="1:21" x14ac:dyDescent="0.2">
      <c r="A477" s="6" t="s">
        <v>813</v>
      </c>
      <c r="B477" s="6" t="s">
        <v>606</v>
      </c>
      <c r="C477" s="7"/>
      <c r="D477" s="7"/>
      <c r="E477" s="7"/>
      <c r="F477" s="7"/>
      <c r="G477" s="7"/>
      <c r="H477" s="7">
        <v>54243826</v>
      </c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7">
        <f>SUM(C477:T477)</f>
        <v>54243826</v>
      </c>
    </row>
    <row r="478" spans="1:21" x14ac:dyDescent="0.2">
      <c r="A478" s="6" t="s">
        <v>813</v>
      </c>
      <c r="B478" s="6" t="s">
        <v>553</v>
      </c>
      <c r="C478" s="7"/>
      <c r="D478" s="7">
        <v>30398554</v>
      </c>
      <c r="E478" s="7"/>
      <c r="F478" s="7"/>
      <c r="G478" s="7"/>
      <c r="H478" s="7">
        <v>21889326</v>
      </c>
      <c r="I478" s="7"/>
      <c r="J478" s="7"/>
      <c r="K478" s="7"/>
      <c r="L478" s="7"/>
      <c r="M478" s="7">
        <v>1105957</v>
      </c>
      <c r="N478" s="7"/>
      <c r="O478" s="7"/>
      <c r="P478" s="7"/>
      <c r="Q478" s="7"/>
      <c r="R478" s="7"/>
      <c r="S478" s="7"/>
      <c r="T478" s="7">
        <v>34995632</v>
      </c>
      <c r="U478" s="7">
        <f>SUM(C478:T478)</f>
        <v>88389469</v>
      </c>
    </row>
    <row r="479" spans="1:21" x14ac:dyDescent="0.2">
      <c r="A479" s="6" t="s">
        <v>813</v>
      </c>
      <c r="B479" s="6" t="s">
        <v>554</v>
      </c>
      <c r="C479" s="7"/>
      <c r="D479" s="7">
        <v>582496501</v>
      </c>
      <c r="E479" s="7"/>
      <c r="F479" s="7"/>
      <c r="G479" s="7"/>
      <c r="H479" s="7">
        <v>193893898</v>
      </c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  <c r="T479" s="7">
        <v>663700601</v>
      </c>
      <c r="U479" s="7">
        <f>SUM(C479:T479)</f>
        <v>1440091000</v>
      </c>
    </row>
    <row r="480" spans="1:21" x14ac:dyDescent="0.2">
      <c r="A480" s="6" t="s">
        <v>829</v>
      </c>
      <c r="B480" s="6" t="s">
        <v>709</v>
      </c>
      <c r="C480" s="7"/>
      <c r="D480" s="7"/>
      <c r="E480" s="7"/>
      <c r="F480" s="7"/>
      <c r="G480" s="7"/>
      <c r="H480" s="7"/>
      <c r="I480" s="7"/>
      <c r="J480" s="7"/>
      <c r="K480" s="7"/>
      <c r="L480" s="7"/>
      <c r="M480" s="7"/>
      <c r="N480" s="7"/>
      <c r="O480" s="7">
        <v>30075</v>
      </c>
      <c r="P480" s="7"/>
      <c r="Q480" s="7"/>
      <c r="R480" s="7"/>
      <c r="S480" s="7"/>
      <c r="T480" s="7"/>
      <c r="U480" s="7">
        <f>SUM(C480:T480)</f>
        <v>30075</v>
      </c>
    </row>
    <row r="481" spans="1:21" x14ac:dyDescent="0.2">
      <c r="A481" s="6" t="s">
        <v>829</v>
      </c>
      <c r="B481" s="6" t="s">
        <v>389</v>
      </c>
      <c r="C481" s="7"/>
      <c r="D481" s="7"/>
      <c r="E481" s="7"/>
      <c r="F481" s="7"/>
      <c r="G481" s="7"/>
      <c r="H481" s="7"/>
      <c r="I481" s="7"/>
      <c r="J481" s="7"/>
      <c r="K481" s="7"/>
      <c r="L481" s="7">
        <v>100000</v>
      </c>
      <c r="M481" s="7"/>
      <c r="N481" s="7"/>
      <c r="O481" s="7"/>
      <c r="P481" s="7"/>
      <c r="Q481" s="7"/>
      <c r="R481" s="7"/>
      <c r="S481" s="7"/>
      <c r="T481" s="7"/>
      <c r="U481" s="7">
        <f>SUM(C481:T481)</f>
        <v>100000</v>
      </c>
    </row>
    <row r="482" spans="1:21" x14ac:dyDescent="0.2">
      <c r="A482" s="6" t="s">
        <v>829</v>
      </c>
      <c r="B482" s="6" t="s">
        <v>784</v>
      </c>
      <c r="C482" s="7"/>
      <c r="D482" s="7"/>
      <c r="E482" s="7"/>
      <c r="F482" s="7"/>
      <c r="G482" s="7"/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  <c r="T482" s="7">
        <v>755562</v>
      </c>
      <c r="U482" s="7">
        <f>SUM(C482:T482)</f>
        <v>755562</v>
      </c>
    </row>
    <row r="483" spans="1:21" x14ac:dyDescent="0.2">
      <c r="A483" s="6" t="s">
        <v>829</v>
      </c>
      <c r="B483" s="6" t="s">
        <v>322</v>
      </c>
      <c r="C483" s="7"/>
      <c r="D483" s="7"/>
      <c r="E483" s="7"/>
      <c r="F483" s="7"/>
      <c r="G483" s="7"/>
      <c r="H483" s="7"/>
      <c r="I483" s="7"/>
      <c r="J483" s="7"/>
      <c r="K483" s="7"/>
      <c r="L483" s="7"/>
      <c r="M483" s="7"/>
      <c r="N483" s="7">
        <v>774552</v>
      </c>
      <c r="O483" s="7"/>
      <c r="P483" s="7"/>
      <c r="Q483" s="7"/>
      <c r="R483" s="7"/>
      <c r="S483" s="7"/>
      <c r="T483" s="7"/>
      <c r="U483" s="7">
        <f>SUM(C483:T483)</f>
        <v>774552</v>
      </c>
    </row>
    <row r="484" spans="1:21" x14ac:dyDescent="0.2">
      <c r="A484" s="6" t="s">
        <v>829</v>
      </c>
      <c r="B484" s="6" t="s">
        <v>233</v>
      </c>
      <c r="C484" s="7"/>
      <c r="D484" s="7"/>
      <c r="E484" s="7"/>
      <c r="F484" s="7"/>
      <c r="G484" s="7"/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  <c r="T484" s="7">
        <v>877441</v>
      </c>
      <c r="U484" s="7">
        <f>SUM(C484:T484)</f>
        <v>877441</v>
      </c>
    </row>
    <row r="485" spans="1:21" x14ac:dyDescent="0.2">
      <c r="A485" s="6" t="s">
        <v>829</v>
      </c>
      <c r="B485" s="6" t="s">
        <v>195</v>
      </c>
      <c r="C485" s="7"/>
      <c r="D485" s="7"/>
      <c r="E485" s="7"/>
      <c r="F485" s="7"/>
      <c r="G485" s="7"/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  <c r="T485" s="7">
        <v>993000</v>
      </c>
      <c r="U485" s="7">
        <f>SUM(C485:T485)</f>
        <v>993000</v>
      </c>
    </row>
    <row r="486" spans="1:21" x14ac:dyDescent="0.2">
      <c r="A486" s="6" t="s">
        <v>829</v>
      </c>
      <c r="B486" s="6" t="s">
        <v>261</v>
      </c>
      <c r="C486" s="7"/>
      <c r="D486" s="7"/>
      <c r="E486" s="7"/>
      <c r="F486" s="7"/>
      <c r="G486" s="7"/>
      <c r="H486" s="7"/>
      <c r="I486" s="7">
        <v>221158</v>
      </c>
      <c r="J486" s="7"/>
      <c r="K486" s="7"/>
      <c r="L486" s="7"/>
      <c r="M486" s="7">
        <v>104092</v>
      </c>
      <c r="N486" s="7"/>
      <c r="O486" s="7"/>
      <c r="P486" s="7"/>
      <c r="Q486" s="7"/>
      <c r="R486" s="7"/>
      <c r="S486" s="7"/>
      <c r="T486" s="7">
        <v>799853</v>
      </c>
      <c r="U486" s="7">
        <f>SUM(C486:T486)</f>
        <v>1125103</v>
      </c>
    </row>
    <row r="487" spans="1:21" x14ac:dyDescent="0.2">
      <c r="A487" s="6" t="s">
        <v>829</v>
      </c>
      <c r="B487" s="6" t="s">
        <v>729</v>
      </c>
      <c r="C487" s="7"/>
      <c r="D487" s="7"/>
      <c r="E487" s="7"/>
      <c r="F487" s="7"/>
      <c r="G487" s="7"/>
      <c r="H487" s="7"/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7"/>
      <c r="T487" s="7">
        <v>1155652</v>
      </c>
      <c r="U487" s="7">
        <f>SUM(C487:T487)</f>
        <v>1155652</v>
      </c>
    </row>
    <row r="488" spans="1:21" x14ac:dyDescent="0.2">
      <c r="A488" s="6" t="s">
        <v>829</v>
      </c>
      <c r="B488" s="6" t="s">
        <v>593</v>
      </c>
      <c r="C488" s="7"/>
      <c r="D488" s="7"/>
      <c r="E488" s="7"/>
      <c r="F488" s="7"/>
      <c r="G488" s="7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7">
        <v>1175000</v>
      </c>
      <c r="U488" s="7">
        <f>SUM(C488:T488)</f>
        <v>1175000</v>
      </c>
    </row>
    <row r="489" spans="1:21" x14ac:dyDescent="0.2">
      <c r="A489" s="6" t="s">
        <v>829</v>
      </c>
      <c r="B489" s="6" t="s">
        <v>184</v>
      </c>
      <c r="C489" s="7"/>
      <c r="D489" s="7"/>
      <c r="E489" s="7"/>
      <c r="F489" s="7"/>
      <c r="G489" s="7"/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  <c r="T489" s="7">
        <v>1460000</v>
      </c>
      <c r="U489" s="7">
        <f>SUM(C489:T489)</f>
        <v>1460000</v>
      </c>
    </row>
    <row r="490" spans="1:21" x14ac:dyDescent="0.2">
      <c r="A490" s="6" t="s">
        <v>829</v>
      </c>
      <c r="B490" s="6" t="s">
        <v>189</v>
      </c>
      <c r="C490" s="7"/>
      <c r="D490" s="7"/>
      <c r="E490" s="7"/>
      <c r="F490" s="7"/>
      <c r="G490" s="7"/>
      <c r="H490" s="7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7"/>
      <c r="T490" s="7">
        <v>1656041</v>
      </c>
      <c r="U490" s="7">
        <f>SUM(C490:T490)</f>
        <v>1656041</v>
      </c>
    </row>
    <row r="491" spans="1:21" x14ac:dyDescent="0.2">
      <c r="A491" s="6" t="s">
        <v>829</v>
      </c>
      <c r="B491" s="6" t="s">
        <v>142</v>
      </c>
      <c r="C491" s="7"/>
      <c r="D491" s="7"/>
      <c r="E491" s="7"/>
      <c r="F491" s="7"/>
      <c r="G491" s="7"/>
      <c r="H491" s="7"/>
      <c r="I491" s="7">
        <v>35847</v>
      </c>
      <c r="J491" s="7"/>
      <c r="K491" s="7"/>
      <c r="L491" s="7"/>
      <c r="M491" s="7">
        <v>43666</v>
      </c>
      <c r="N491" s="7"/>
      <c r="O491" s="7"/>
      <c r="P491" s="7"/>
      <c r="Q491" s="7"/>
      <c r="R491" s="7"/>
      <c r="S491" s="7"/>
      <c r="T491" s="7">
        <v>2128392</v>
      </c>
      <c r="U491" s="7">
        <f>SUM(C491:T491)</f>
        <v>2207905</v>
      </c>
    </row>
    <row r="492" spans="1:21" x14ac:dyDescent="0.2">
      <c r="A492" s="6" t="s">
        <v>829</v>
      </c>
      <c r="B492" s="6" t="s">
        <v>740</v>
      </c>
      <c r="C492" s="7"/>
      <c r="D492" s="7"/>
      <c r="E492" s="7"/>
      <c r="F492" s="7"/>
      <c r="G492" s="7"/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  <c r="T492" s="7">
        <v>2838854</v>
      </c>
      <c r="U492" s="7">
        <f>SUM(C492:T492)</f>
        <v>2838854</v>
      </c>
    </row>
    <row r="493" spans="1:21" x14ac:dyDescent="0.2">
      <c r="A493" s="6" t="s">
        <v>829</v>
      </c>
      <c r="B493" s="6" t="s">
        <v>188</v>
      </c>
      <c r="C493" s="7"/>
      <c r="D493" s="7"/>
      <c r="E493" s="7"/>
      <c r="F493" s="7"/>
      <c r="G493" s="7"/>
      <c r="H493" s="7"/>
      <c r="I493" s="7">
        <v>149503</v>
      </c>
      <c r="J493" s="7"/>
      <c r="K493" s="7"/>
      <c r="L493" s="7"/>
      <c r="M493" s="7">
        <v>93768</v>
      </c>
      <c r="N493" s="7"/>
      <c r="O493" s="7"/>
      <c r="P493" s="7"/>
      <c r="Q493" s="7"/>
      <c r="R493" s="7"/>
      <c r="S493" s="7"/>
      <c r="T493" s="7">
        <v>2734989</v>
      </c>
      <c r="U493" s="7">
        <f>SUM(C493:T493)</f>
        <v>2978260</v>
      </c>
    </row>
    <row r="494" spans="1:21" x14ac:dyDescent="0.2">
      <c r="A494" s="6" t="s">
        <v>829</v>
      </c>
      <c r="B494" s="6" t="s">
        <v>162</v>
      </c>
      <c r="C494" s="7"/>
      <c r="D494" s="7"/>
      <c r="E494" s="7"/>
      <c r="F494" s="7"/>
      <c r="G494" s="7"/>
      <c r="H494" s="7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  <c r="T494" s="7">
        <v>4100000</v>
      </c>
      <c r="U494" s="7">
        <f>SUM(C494:T494)</f>
        <v>4100000</v>
      </c>
    </row>
    <row r="495" spans="1:21" x14ac:dyDescent="0.2">
      <c r="A495" s="6" t="s">
        <v>829</v>
      </c>
      <c r="B495" s="6" t="s">
        <v>91</v>
      </c>
      <c r="C495" s="7"/>
      <c r="D495" s="7"/>
      <c r="E495" s="7"/>
      <c r="F495" s="7"/>
      <c r="G495" s="7"/>
      <c r="H495" s="7"/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7"/>
      <c r="T495" s="7">
        <v>5563431</v>
      </c>
      <c r="U495" s="7">
        <f>SUM(C495:T495)</f>
        <v>5563431</v>
      </c>
    </row>
    <row r="496" spans="1:21" x14ac:dyDescent="0.2">
      <c r="A496" s="6" t="s">
        <v>829</v>
      </c>
      <c r="B496" s="6" t="s">
        <v>171</v>
      </c>
      <c r="C496" s="7"/>
      <c r="D496" s="7"/>
      <c r="E496" s="7"/>
      <c r="F496" s="7"/>
      <c r="G496" s="7"/>
      <c r="H496" s="7"/>
      <c r="I496" s="7">
        <v>124321</v>
      </c>
      <c r="J496" s="7"/>
      <c r="K496" s="7"/>
      <c r="L496" s="7"/>
      <c r="M496" s="7">
        <v>54076</v>
      </c>
      <c r="N496" s="7"/>
      <c r="O496" s="7"/>
      <c r="P496" s="7"/>
      <c r="Q496" s="7"/>
      <c r="R496" s="7"/>
      <c r="S496" s="7"/>
      <c r="T496" s="7">
        <v>6337689</v>
      </c>
      <c r="U496" s="7">
        <f>SUM(C496:T496)</f>
        <v>6516086</v>
      </c>
    </row>
    <row r="497" spans="1:21" x14ac:dyDescent="0.2">
      <c r="A497" s="6" t="s">
        <v>829</v>
      </c>
      <c r="B497" s="6" t="s">
        <v>178</v>
      </c>
      <c r="C497" s="7"/>
      <c r="D497" s="7">
        <v>8046120</v>
      </c>
      <c r="E497" s="7"/>
      <c r="F497" s="7"/>
      <c r="G497" s="7"/>
      <c r="H497" s="7"/>
      <c r="I497" s="7">
        <v>353505</v>
      </c>
      <c r="J497" s="7"/>
      <c r="K497" s="7"/>
      <c r="L497" s="7">
        <v>15560</v>
      </c>
      <c r="M497" s="7">
        <v>95616</v>
      </c>
      <c r="N497" s="7"/>
      <c r="O497" s="7"/>
      <c r="P497" s="7"/>
      <c r="Q497" s="7"/>
      <c r="R497" s="7"/>
      <c r="S497" s="7"/>
      <c r="T497" s="7">
        <v>1350660</v>
      </c>
      <c r="U497" s="7">
        <f>SUM(C497:T497)</f>
        <v>9861461</v>
      </c>
    </row>
    <row r="498" spans="1:21" x14ac:dyDescent="0.2">
      <c r="A498" s="6" t="s">
        <v>829</v>
      </c>
      <c r="B498" s="6" t="s">
        <v>229</v>
      </c>
      <c r="C498" s="7"/>
      <c r="D498" s="7">
        <v>601661</v>
      </c>
      <c r="E498" s="7"/>
      <c r="F498" s="7"/>
      <c r="G498" s="7"/>
      <c r="H498" s="7"/>
      <c r="I498" s="7">
        <v>180730</v>
      </c>
      <c r="J498" s="7"/>
      <c r="K498" s="7"/>
      <c r="L498" s="7"/>
      <c r="M498" s="7">
        <v>142802</v>
      </c>
      <c r="N498" s="7"/>
      <c r="O498" s="7"/>
      <c r="P498" s="7"/>
      <c r="Q498" s="7"/>
      <c r="R498" s="7"/>
      <c r="S498" s="7"/>
      <c r="T498" s="7">
        <v>9049683</v>
      </c>
      <c r="U498" s="7">
        <f>SUM(C498:T498)</f>
        <v>9974876</v>
      </c>
    </row>
    <row r="499" spans="1:21" x14ac:dyDescent="0.2">
      <c r="A499" s="6" t="s">
        <v>829</v>
      </c>
      <c r="B499" s="6" t="s">
        <v>730</v>
      </c>
      <c r="C499" s="7">
        <v>560000</v>
      </c>
      <c r="D499" s="7">
        <v>7436423</v>
      </c>
      <c r="E499" s="7"/>
      <c r="F499" s="7"/>
      <c r="G499" s="7"/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  <c r="T499" s="7">
        <v>3975281</v>
      </c>
      <c r="U499" s="7">
        <f>SUM(C499:T499)</f>
        <v>11971704</v>
      </c>
    </row>
    <row r="500" spans="1:21" x14ac:dyDescent="0.2">
      <c r="A500" s="6" t="s">
        <v>829</v>
      </c>
      <c r="B500" s="6" t="s">
        <v>154</v>
      </c>
      <c r="C500" s="7"/>
      <c r="D500" s="7">
        <v>4214638</v>
      </c>
      <c r="E500" s="7"/>
      <c r="F500" s="7"/>
      <c r="G500" s="7"/>
      <c r="H500" s="7"/>
      <c r="I500" s="7">
        <v>355674</v>
      </c>
      <c r="J500" s="7"/>
      <c r="K500" s="7"/>
      <c r="L500" s="7"/>
      <c r="M500" s="7"/>
      <c r="N500" s="7"/>
      <c r="O500" s="7"/>
      <c r="P500" s="7"/>
      <c r="Q500" s="7"/>
      <c r="R500" s="7"/>
      <c r="S500" s="7"/>
      <c r="T500" s="7">
        <v>20589120</v>
      </c>
      <c r="U500" s="7">
        <f>SUM(C500:T500)</f>
        <v>25159432</v>
      </c>
    </row>
    <row r="501" spans="1:21" x14ac:dyDescent="0.2">
      <c r="A501" s="6" t="s">
        <v>829</v>
      </c>
      <c r="B501" s="6" t="s">
        <v>560</v>
      </c>
      <c r="C501" s="7"/>
      <c r="D501" s="7">
        <v>517009</v>
      </c>
      <c r="E501" s="7"/>
      <c r="F501" s="7">
        <v>6505535</v>
      </c>
      <c r="G501" s="7"/>
      <c r="H501" s="7"/>
      <c r="I501" s="7">
        <v>3240454</v>
      </c>
      <c r="J501" s="7">
        <v>723792</v>
      </c>
      <c r="K501" s="7"/>
      <c r="L501" s="7"/>
      <c r="M501" s="7">
        <v>1207747</v>
      </c>
      <c r="N501" s="7">
        <v>24385612</v>
      </c>
      <c r="O501" s="7"/>
      <c r="P501" s="7"/>
      <c r="Q501" s="7"/>
      <c r="R501" s="7"/>
      <c r="S501" s="7"/>
      <c r="T501" s="7"/>
      <c r="U501" s="7">
        <f>SUM(C501:T501)</f>
        <v>36580149</v>
      </c>
    </row>
    <row r="502" spans="1:21" x14ac:dyDescent="0.2">
      <c r="A502" s="6" t="s">
        <v>830</v>
      </c>
      <c r="B502" s="6" t="s">
        <v>147</v>
      </c>
      <c r="C502" s="7"/>
      <c r="D502" s="7">
        <v>519333</v>
      </c>
      <c r="E502" s="7"/>
      <c r="F502" s="7"/>
      <c r="G502" s="7"/>
      <c r="H502" s="7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  <c r="T502" s="7">
        <v>742570</v>
      </c>
      <c r="U502" s="7">
        <f>SUM(C502:T502)</f>
        <v>1261903</v>
      </c>
    </row>
    <row r="503" spans="1:21" x14ac:dyDescent="0.2">
      <c r="A503" s="6" t="s">
        <v>830</v>
      </c>
      <c r="B503" s="6" t="s">
        <v>185</v>
      </c>
      <c r="C503" s="7"/>
      <c r="D503" s="7">
        <v>1726120</v>
      </c>
      <c r="E503" s="7"/>
      <c r="F503" s="7"/>
      <c r="G503" s="7"/>
      <c r="H503" s="7"/>
      <c r="I503" s="7"/>
      <c r="J503" s="7"/>
      <c r="K503" s="7"/>
      <c r="L503" s="7">
        <v>50000</v>
      </c>
      <c r="M503" s="7"/>
      <c r="N503" s="7"/>
      <c r="O503" s="7"/>
      <c r="P503" s="7"/>
      <c r="Q503" s="7"/>
      <c r="R503" s="7"/>
      <c r="S503" s="7"/>
      <c r="T503" s="7">
        <v>1029018</v>
      </c>
      <c r="U503" s="7">
        <f>SUM(C503:T503)</f>
        <v>2805138</v>
      </c>
    </row>
    <row r="504" spans="1:21" x14ac:dyDescent="0.2">
      <c r="A504" s="6" t="s">
        <v>830</v>
      </c>
      <c r="B504" s="6" t="s">
        <v>177</v>
      </c>
      <c r="C504" s="7"/>
      <c r="D504" s="7">
        <v>514000</v>
      </c>
      <c r="E504" s="7"/>
      <c r="F504" s="7"/>
      <c r="G504" s="7"/>
      <c r="H504" s="7"/>
      <c r="I504" s="7"/>
      <c r="J504" s="7"/>
      <c r="K504" s="7"/>
      <c r="L504" s="7">
        <v>200000</v>
      </c>
      <c r="M504" s="7"/>
      <c r="N504" s="7"/>
      <c r="O504" s="7"/>
      <c r="P504" s="7"/>
      <c r="Q504" s="7"/>
      <c r="R504" s="7"/>
      <c r="S504" s="7"/>
      <c r="T504" s="7">
        <v>3207243</v>
      </c>
      <c r="U504" s="7">
        <f>SUM(C504:T504)</f>
        <v>3921243</v>
      </c>
    </row>
    <row r="505" spans="1:21" x14ac:dyDescent="0.2">
      <c r="A505" s="6" t="s">
        <v>830</v>
      </c>
      <c r="B505" s="6" t="s">
        <v>562</v>
      </c>
      <c r="C505" s="7"/>
      <c r="D505" s="7"/>
      <c r="E505" s="7"/>
      <c r="F505" s="7">
        <v>365156</v>
      </c>
      <c r="G505" s="7"/>
      <c r="H505" s="7"/>
      <c r="I505" s="7">
        <v>173772</v>
      </c>
      <c r="J505" s="7">
        <v>1955397</v>
      </c>
      <c r="K505" s="7"/>
      <c r="L505" s="7"/>
      <c r="M505" s="7">
        <v>72750</v>
      </c>
      <c r="N505" s="7">
        <v>4879747</v>
      </c>
      <c r="O505" s="7"/>
      <c r="P505" s="7"/>
      <c r="Q505" s="7"/>
      <c r="R505" s="7"/>
      <c r="S505" s="7"/>
      <c r="T505" s="7"/>
      <c r="U505" s="7">
        <f>SUM(C505:T505)</f>
        <v>7446822</v>
      </c>
    </row>
    <row r="506" spans="1:21" x14ac:dyDescent="0.2">
      <c r="A506" s="6" t="s">
        <v>858</v>
      </c>
      <c r="B506" s="6" t="s">
        <v>273</v>
      </c>
      <c r="C506" s="7"/>
      <c r="D506" s="7">
        <v>1029600</v>
      </c>
      <c r="E506" s="7"/>
      <c r="F506" s="7"/>
      <c r="G506" s="7"/>
      <c r="H506" s="7"/>
      <c r="I506" s="7"/>
      <c r="J506" s="7"/>
      <c r="K506" s="7"/>
      <c r="L506" s="7">
        <v>50000</v>
      </c>
      <c r="M506" s="7"/>
      <c r="N506" s="7">
        <v>1930911</v>
      </c>
      <c r="O506" s="7"/>
      <c r="P506" s="7"/>
      <c r="Q506" s="7"/>
      <c r="R506" s="7"/>
      <c r="S506" s="7"/>
      <c r="T506" s="7"/>
      <c r="U506" s="7">
        <f>SUM(C506:T506)</f>
        <v>3010511</v>
      </c>
    </row>
    <row r="507" spans="1:21" x14ac:dyDescent="0.2">
      <c r="A507" s="6" t="s">
        <v>834</v>
      </c>
      <c r="B507" s="6" t="s">
        <v>18</v>
      </c>
      <c r="C507" s="7"/>
      <c r="D507" s="7"/>
      <c r="E507" s="7"/>
      <c r="F507" s="7"/>
      <c r="G507" s="7"/>
      <c r="H507" s="7"/>
      <c r="I507" s="7"/>
      <c r="J507" s="7"/>
      <c r="K507" s="7"/>
      <c r="L507" s="7"/>
      <c r="M507" s="7"/>
      <c r="N507" s="7">
        <v>25000</v>
      </c>
      <c r="O507" s="7"/>
      <c r="P507" s="7"/>
      <c r="Q507" s="7"/>
      <c r="R507" s="7"/>
      <c r="S507" s="7"/>
      <c r="T507" s="7"/>
      <c r="U507" s="7">
        <f>SUM(C507:T507)</f>
        <v>25000</v>
      </c>
    </row>
    <row r="508" spans="1:21" x14ac:dyDescent="0.2">
      <c r="A508" s="6" t="s">
        <v>834</v>
      </c>
      <c r="B508" s="6" t="s">
        <v>500</v>
      </c>
      <c r="C508" s="7"/>
      <c r="D508" s="7"/>
      <c r="E508" s="7"/>
      <c r="F508" s="7"/>
      <c r="G508" s="7"/>
      <c r="H508" s="7"/>
      <c r="I508" s="7">
        <v>39209</v>
      </c>
      <c r="J508" s="7"/>
      <c r="K508" s="7"/>
      <c r="L508" s="7"/>
      <c r="M508" s="7">
        <v>25117</v>
      </c>
      <c r="N508" s="7"/>
      <c r="O508" s="7"/>
      <c r="P508" s="7"/>
      <c r="Q508" s="7"/>
      <c r="R508" s="7"/>
      <c r="S508" s="7"/>
      <c r="T508" s="7"/>
      <c r="U508" s="7">
        <f>SUM(C508:T508)</f>
        <v>64326</v>
      </c>
    </row>
    <row r="509" spans="1:21" x14ac:dyDescent="0.2">
      <c r="A509" s="6" t="s">
        <v>834</v>
      </c>
      <c r="B509" s="6" t="s">
        <v>776</v>
      </c>
      <c r="C509" s="7"/>
      <c r="D509" s="7"/>
      <c r="E509" s="7"/>
      <c r="F509" s="7"/>
      <c r="G509" s="7"/>
      <c r="H509" s="7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  <c r="T509" s="7">
        <v>161413</v>
      </c>
      <c r="U509" s="7">
        <f>SUM(C509:T509)</f>
        <v>161413</v>
      </c>
    </row>
    <row r="510" spans="1:21" x14ac:dyDescent="0.2">
      <c r="A510" s="6" t="s">
        <v>834</v>
      </c>
      <c r="B510" s="6" t="s">
        <v>435</v>
      </c>
      <c r="C510" s="7"/>
      <c r="D510" s="7"/>
      <c r="E510" s="7"/>
      <c r="F510" s="7"/>
      <c r="G510" s="7"/>
      <c r="H510" s="7"/>
      <c r="I510" s="7"/>
      <c r="J510" s="7"/>
      <c r="K510" s="7"/>
      <c r="L510" s="7"/>
      <c r="M510" s="7"/>
      <c r="N510" s="7">
        <v>207160</v>
      </c>
      <c r="O510" s="7"/>
      <c r="P510" s="7"/>
      <c r="Q510" s="7"/>
      <c r="R510" s="7"/>
      <c r="S510" s="7"/>
      <c r="T510" s="7"/>
      <c r="U510" s="7">
        <f>SUM(C510:T510)</f>
        <v>207160</v>
      </c>
    </row>
    <row r="511" spans="1:21" x14ac:dyDescent="0.2">
      <c r="A511" s="6" t="s">
        <v>834</v>
      </c>
      <c r="B511" s="6" t="s">
        <v>753</v>
      </c>
      <c r="C511" s="7"/>
      <c r="D511" s="7"/>
      <c r="E511" s="7"/>
      <c r="F511" s="7"/>
      <c r="G511" s="7"/>
      <c r="H511" s="7"/>
      <c r="I511" s="7"/>
      <c r="J511" s="7"/>
      <c r="K511" s="7"/>
      <c r="L511" s="7"/>
      <c r="M511" s="7"/>
      <c r="N511" s="7">
        <v>216000</v>
      </c>
      <c r="O511" s="7"/>
      <c r="P511" s="7"/>
      <c r="Q511" s="7"/>
      <c r="R511" s="7"/>
      <c r="S511" s="7"/>
      <c r="T511" s="7"/>
      <c r="U511" s="7">
        <f>SUM(C511:T511)</f>
        <v>216000</v>
      </c>
    </row>
    <row r="512" spans="1:21" x14ac:dyDescent="0.2">
      <c r="A512" s="6" t="s">
        <v>834</v>
      </c>
      <c r="B512" s="6" t="s">
        <v>604</v>
      </c>
      <c r="C512" s="7"/>
      <c r="D512" s="7"/>
      <c r="E512" s="7"/>
      <c r="F512" s="7"/>
      <c r="G512" s="7"/>
      <c r="H512" s="7"/>
      <c r="I512" s="7"/>
      <c r="J512" s="7"/>
      <c r="K512" s="7"/>
      <c r="L512" s="7"/>
      <c r="M512" s="7"/>
      <c r="N512" s="7">
        <v>277203</v>
      </c>
      <c r="O512" s="7"/>
      <c r="P512" s="7"/>
      <c r="Q512" s="7"/>
      <c r="R512" s="7"/>
      <c r="S512" s="7"/>
      <c r="T512" s="7"/>
      <c r="U512" s="7">
        <f>SUM(C512:T512)</f>
        <v>277203</v>
      </c>
    </row>
    <row r="513" spans="1:21" x14ac:dyDescent="0.2">
      <c r="A513" s="6" t="s">
        <v>834</v>
      </c>
      <c r="B513" s="6" t="s">
        <v>129</v>
      </c>
      <c r="C513" s="7"/>
      <c r="D513" s="7"/>
      <c r="E513" s="7"/>
      <c r="F513" s="7"/>
      <c r="G513" s="7"/>
      <c r="H513" s="7"/>
      <c r="I513" s="7"/>
      <c r="J513" s="7"/>
      <c r="K513" s="7"/>
      <c r="L513" s="7"/>
      <c r="M513" s="7"/>
      <c r="N513" s="7">
        <v>300000</v>
      </c>
      <c r="O513" s="7"/>
      <c r="P513" s="7"/>
      <c r="Q513" s="7"/>
      <c r="R513" s="7"/>
      <c r="S513" s="7"/>
      <c r="T513" s="7"/>
      <c r="U513" s="7">
        <f>SUM(C513:T513)</f>
        <v>300000</v>
      </c>
    </row>
    <row r="514" spans="1:21" x14ac:dyDescent="0.2">
      <c r="A514" s="6" t="s">
        <v>834</v>
      </c>
      <c r="B514" s="6" t="s">
        <v>657</v>
      </c>
      <c r="C514" s="7"/>
      <c r="D514" s="7"/>
      <c r="E514" s="7"/>
      <c r="F514" s="7"/>
      <c r="G514" s="7"/>
      <c r="H514" s="7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  <c r="T514" s="7">
        <v>349622</v>
      </c>
      <c r="U514" s="7">
        <f>SUM(C514:T514)</f>
        <v>349622</v>
      </c>
    </row>
    <row r="515" spans="1:21" x14ac:dyDescent="0.2">
      <c r="A515" s="6" t="s">
        <v>834</v>
      </c>
      <c r="B515" s="6" t="s">
        <v>123</v>
      </c>
      <c r="C515" s="7"/>
      <c r="D515" s="7"/>
      <c r="E515" s="7"/>
      <c r="F515" s="7"/>
      <c r="G515" s="7"/>
      <c r="H515" s="7"/>
      <c r="I515" s="7"/>
      <c r="J515" s="7"/>
      <c r="K515" s="7"/>
      <c r="L515" s="7"/>
      <c r="M515" s="7"/>
      <c r="N515" s="7">
        <v>350000</v>
      </c>
      <c r="O515" s="7"/>
      <c r="P515" s="7"/>
      <c r="Q515" s="7"/>
      <c r="R515" s="7"/>
      <c r="S515" s="7"/>
      <c r="T515" s="7"/>
      <c r="U515" s="7">
        <f>SUM(C515:T515)</f>
        <v>350000</v>
      </c>
    </row>
    <row r="516" spans="1:21" x14ac:dyDescent="0.2">
      <c r="A516" s="6" t="s">
        <v>834</v>
      </c>
      <c r="B516" s="6" t="s">
        <v>499</v>
      </c>
      <c r="C516" s="7"/>
      <c r="D516" s="7"/>
      <c r="E516" s="7"/>
      <c r="F516" s="7"/>
      <c r="G516" s="7"/>
      <c r="H516" s="7"/>
      <c r="I516" s="7"/>
      <c r="J516" s="7"/>
      <c r="K516" s="7"/>
      <c r="L516" s="7"/>
      <c r="M516" s="7"/>
      <c r="N516" s="7">
        <v>350000</v>
      </c>
      <c r="O516" s="7"/>
      <c r="P516" s="7"/>
      <c r="Q516" s="7"/>
      <c r="R516" s="7"/>
      <c r="S516" s="7"/>
      <c r="T516" s="7"/>
      <c r="U516" s="7">
        <f>SUM(C516:T516)</f>
        <v>350000</v>
      </c>
    </row>
    <row r="517" spans="1:21" x14ac:dyDescent="0.2">
      <c r="A517" s="6" t="s">
        <v>834</v>
      </c>
      <c r="B517" s="6" t="s">
        <v>539</v>
      </c>
      <c r="C517" s="7"/>
      <c r="D517" s="7"/>
      <c r="E517" s="7"/>
      <c r="F517" s="7"/>
      <c r="G517" s="7"/>
      <c r="H517" s="7"/>
      <c r="I517" s="7"/>
      <c r="J517" s="7"/>
      <c r="K517" s="7"/>
      <c r="L517" s="7"/>
      <c r="M517" s="7"/>
      <c r="N517" s="7">
        <v>350000</v>
      </c>
      <c r="O517" s="7"/>
      <c r="P517" s="7"/>
      <c r="Q517" s="7"/>
      <c r="R517" s="7"/>
      <c r="S517" s="7"/>
      <c r="T517" s="7"/>
      <c r="U517" s="7">
        <f>SUM(C517:T517)</f>
        <v>350000</v>
      </c>
    </row>
    <row r="518" spans="1:21" x14ac:dyDescent="0.2">
      <c r="A518" s="6" t="s">
        <v>834</v>
      </c>
      <c r="B518" s="6" t="s">
        <v>124</v>
      </c>
      <c r="C518" s="7"/>
      <c r="D518" s="7"/>
      <c r="E518" s="7"/>
      <c r="F518" s="7"/>
      <c r="G518" s="7"/>
      <c r="H518" s="7"/>
      <c r="I518" s="7"/>
      <c r="J518" s="7"/>
      <c r="K518" s="7"/>
      <c r="L518" s="7"/>
      <c r="M518" s="7"/>
      <c r="N518" s="7">
        <v>450000</v>
      </c>
      <c r="O518" s="7"/>
      <c r="P518" s="7"/>
      <c r="Q518" s="7"/>
      <c r="R518" s="7"/>
      <c r="S518" s="7"/>
      <c r="T518" s="7"/>
      <c r="U518" s="7">
        <f>SUM(C518:T518)</f>
        <v>450000</v>
      </c>
    </row>
    <row r="519" spans="1:21" x14ac:dyDescent="0.2">
      <c r="A519" s="6" t="s">
        <v>834</v>
      </c>
      <c r="B519" s="6" t="s">
        <v>565</v>
      </c>
      <c r="C519" s="7"/>
      <c r="D519" s="7"/>
      <c r="E519" s="7"/>
      <c r="F519" s="7"/>
      <c r="G519" s="7"/>
      <c r="H519" s="7"/>
      <c r="I519" s="7">
        <v>199906</v>
      </c>
      <c r="J519" s="7"/>
      <c r="K519" s="7"/>
      <c r="L519" s="7"/>
      <c r="M519" s="7">
        <v>279065</v>
      </c>
      <c r="N519" s="7"/>
      <c r="O519" s="7"/>
      <c r="P519" s="7"/>
      <c r="Q519" s="7"/>
      <c r="R519" s="7"/>
      <c r="S519" s="7"/>
      <c r="T519" s="7"/>
      <c r="U519" s="7">
        <f>SUM(C519:T519)</f>
        <v>478971</v>
      </c>
    </row>
    <row r="520" spans="1:21" x14ac:dyDescent="0.2">
      <c r="A520" s="6" t="s">
        <v>834</v>
      </c>
      <c r="B520" s="6" t="s">
        <v>576</v>
      </c>
      <c r="C520" s="7"/>
      <c r="D520" s="7"/>
      <c r="E520" s="7"/>
      <c r="F520" s="7"/>
      <c r="G520" s="7"/>
      <c r="H520" s="7"/>
      <c r="I520" s="7">
        <v>74820</v>
      </c>
      <c r="J520" s="7"/>
      <c r="K520" s="7"/>
      <c r="L520" s="7"/>
      <c r="M520" s="7">
        <v>435247</v>
      </c>
      <c r="N520" s="7"/>
      <c r="O520" s="7"/>
      <c r="P520" s="7"/>
      <c r="Q520" s="7"/>
      <c r="R520" s="7"/>
      <c r="S520" s="7"/>
      <c r="T520" s="7"/>
      <c r="U520" s="7">
        <f>SUM(C520:T520)</f>
        <v>510067</v>
      </c>
    </row>
    <row r="521" spans="1:21" x14ac:dyDescent="0.2">
      <c r="A521" s="6" t="s">
        <v>834</v>
      </c>
      <c r="B521" s="6" t="s">
        <v>402</v>
      </c>
      <c r="C521" s="7"/>
      <c r="D521" s="7">
        <v>460896</v>
      </c>
      <c r="E521" s="7"/>
      <c r="F521" s="7"/>
      <c r="G521" s="7"/>
      <c r="H521" s="7"/>
      <c r="I521" s="7"/>
      <c r="J521" s="7"/>
      <c r="K521" s="7"/>
      <c r="L521" s="7">
        <v>50000</v>
      </c>
      <c r="M521" s="7"/>
      <c r="N521" s="7"/>
      <c r="O521" s="7"/>
      <c r="P521" s="7"/>
      <c r="Q521" s="7"/>
      <c r="R521" s="7"/>
      <c r="S521" s="7"/>
      <c r="T521" s="7"/>
      <c r="U521" s="7">
        <f>SUM(C521:T521)</f>
        <v>510896</v>
      </c>
    </row>
    <row r="522" spans="1:21" x14ac:dyDescent="0.2">
      <c r="A522" s="6" t="s">
        <v>834</v>
      </c>
      <c r="B522" s="6" t="s">
        <v>132</v>
      </c>
      <c r="C522" s="7"/>
      <c r="D522" s="7">
        <v>174400</v>
      </c>
      <c r="E522" s="7"/>
      <c r="F522" s="7"/>
      <c r="G522" s="7"/>
      <c r="H522" s="7"/>
      <c r="I522" s="7"/>
      <c r="J522" s="7"/>
      <c r="K522" s="7"/>
      <c r="L522" s="7"/>
      <c r="M522" s="7"/>
      <c r="N522" s="7">
        <v>350000</v>
      </c>
      <c r="O522" s="7"/>
      <c r="P522" s="7"/>
      <c r="Q522" s="7"/>
      <c r="R522" s="7"/>
      <c r="S522" s="7"/>
      <c r="T522" s="7"/>
      <c r="U522" s="7">
        <f>SUM(C522:T522)</f>
        <v>524400</v>
      </c>
    </row>
    <row r="523" spans="1:21" x14ac:dyDescent="0.2">
      <c r="A523" s="6" t="s">
        <v>834</v>
      </c>
      <c r="B523" s="6" t="s">
        <v>508</v>
      </c>
      <c r="C523" s="7"/>
      <c r="D523" s="7"/>
      <c r="E523" s="7"/>
      <c r="F523" s="7"/>
      <c r="G523" s="7"/>
      <c r="H523" s="7"/>
      <c r="I523" s="7"/>
      <c r="J523" s="7"/>
      <c r="K523" s="7"/>
      <c r="L523" s="7"/>
      <c r="M523" s="7"/>
      <c r="N523" s="7"/>
      <c r="O523" s="7"/>
      <c r="P523" s="7"/>
      <c r="Q523" s="7"/>
      <c r="R523" s="7"/>
      <c r="S523" s="7"/>
      <c r="T523" s="7">
        <v>551711</v>
      </c>
      <c r="U523" s="7">
        <f>SUM(C523:T523)</f>
        <v>551711</v>
      </c>
    </row>
    <row r="524" spans="1:21" x14ac:dyDescent="0.2">
      <c r="A524" s="6" t="s">
        <v>834</v>
      </c>
      <c r="B524" s="6" t="s">
        <v>701</v>
      </c>
      <c r="C524" s="7"/>
      <c r="D524" s="7"/>
      <c r="E524" s="7"/>
      <c r="F524" s="7"/>
      <c r="G524" s="7"/>
      <c r="H524" s="7"/>
      <c r="I524" s="7"/>
      <c r="J524" s="7"/>
      <c r="K524" s="7"/>
      <c r="L524" s="7"/>
      <c r="M524" s="7"/>
      <c r="N524" s="7"/>
      <c r="O524" s="7"/>
      <c r="P524" s="7"/>
      <c r="Q524" s="7"/>
      <c r="R524" s="7"/>
      <c r="S524" s="7"/>
      <c r="T524" s="7">
        <v>554976</v>
      </c>
      <c r="U524" s="7">
        <f>SUM(C524:T524)</f>
        <v>554976</v>
      </c>
    </row>
    <row r="525" spans="1:21" x14ac:dyDescent="0.2">
      <c r="A525" s="6" t="s">
        <v>834</v>
      </c>
      <c r="B525" s="6" t="s">
        <v>744</v>
      </c>
      <c r="C525" s="7"/>
      <c r="D525" s="7"/>
      <c r="E525" s="7"/>
      <c r="F525" s="7"/>
      <c r="G525" s="7"/>
      <c r="H525" s="7"/>
      <c r="I525" s="7"/>
      <c r="J525" s="7"/>
      <c r="K525" s="7"/>
      <c r="L525" s="7"/>
      <c r="M525" s="7"/>
      <c r="N525" s="7"/>
      <c r="O525" s="7"/>
      <c r="P525" s="7"/>
      <c r="Q525" s="7"/>
      <c r="R525" s="7"/>
      <c r="S525" s="7"/>
      <c r="T525" s="7">
        <v>688725</v>
      </c>
      <c r="U525" s="7">
        <f>SUM(C525:T525)</f>
        <v>688725</v>
      </c>
    </row>
    <row r="526" spans="1:21" x14ac:dyDescent="0.2">
      <c r="A526" s="6" t="s">
        <v>834</v>
      </c>
      <c r="B526" s="6" t="s">
        <v>444</v>
      </c>
      <c r="C526" s="7"/>
      <c r="D526" s="7"/>
      <c r="E526" s="7"/>
      <c r="F526" s="7"/>
      <c r="G526" s="7"/>
      <c r="H526" s="7"/>
      <c r="I526" s="7"/>
      <c r="J526" s="7"/>
      <c r="K526" s="7"/>
      <c r="L526" s="7"/>
      <c r="M526" s="7"/>
      <c r="N526" s="7"/>
      <c r="O526" s="7"/>
      <c r="P526" s="7"/>
      <c r="Q526" s="7"/>
      <c r="R526" s="7"/>
      <c r="S526" s="7"/>
      <c r="T526" s="7">
        <v>748172</v>
      </c>
      <c r="U526" s="7">
        <f>SUM(C526:T526)</f>
        <v>748172</v>
      </c>
    </row>
    <row r="527" spans="1:21" x14ac:dyDescent="0.2">
      <c r="A527" s="6" t="s">
        <v>834</v>
      </c>
      <c r="B527" s="6" t="s">
        <v>133</v>
      </c>
      <c r="C527" s="7"/>
      <c r="D527" s="7"/>
      <c r="E527" s="7"/>
      <c r="F527" s="7"/>
      <c r="G527" s="7"/>
      <c r="H527" s="7"/>
      <c r="I527" s="7"/>
      <c r="J527" s="7"/>
      <c r="K527" s="7"/>
      <c r="L527" s="7"/>
      <c r="M527" s="7"/>
      <c r="N527" s="7">
        <v>756110</v>
      </c>
      <c r="O527" s="7"/>
      <c r="P527" s="7"/>
      <c r="Q527" s="7"/>
      <c r="R527" s="7"/>
      <c r="S527" s="7"/>
      <c r="T527" s="7"/>
      <c r="U527" s="7">
        <f>SUM(C527:T527)</f>
        <v>756110</v>
      </c>
    </row>
    <row r="528" spans="1:21" x14ac:dyDescent="0.2">
      <c r="A528" s="6" t="s">
        <v>834</v>
      </c>
      <c r="B528" s="6" t="s">
        <v>666</v>
      </c>
      <c r="C528" s="7"/>
      <c r="D528" s="7"/>
      <c r="E528" s="7"/>
      <c r="F528" s="7"/>
      <c r="G528" s="7"/>
      <c r="H528" s="7"/>
      <c r="I528" s="7"/>
      <c r="J528" s="7"/>
      <c r="K528" s="7"/>
      <c r="L528" s="7"/>
      <c r="M528" s="7"/>
      <c r="N528" s="7">
        <v>977056</v>
      </c>
      <c r="O528" s="7"/>
      <c r="P528" s="7"/>
      <c r="Q528" s="7"/>
      <c r="R528" s="7"/>
      <c r="S528" s="7"/>
      <c r="T528" s="7"/>
      <c r="U528" s="7">
        <f>SUM(C528:T528)</f>
        <v>977056</v>
      </c>
    </row>
    <row r="529" spans="1:21" x14ac:dyDescent="0.2">
      <c r="A529" s="6" t="s">
        <v>834</v>
      </c>
      <c r="B529" s="6" t="s">
        <v>244</v>
      </c>
      <c r="C529" s="7"/>
      <c r="D529" s="7"/>
      <c r="E529" s="7"/>
      <c r="F529" s="7"/>
      <c r="G529" s="7"/>
      <c r="H529" s="7"/>
      <c r="I529" s="7"/>
      <c r="J529" s="7"/>
      <c r="K529" s="7"/>
      <c r="L529" s="7"/>
      <c r="M529" s="7"/>
      <c r="N529" s="7"/>
      <c r="O529" s="7"/>
      <c r="P529" s="7"/>
      <c r="Q529" s="7"/>
      <c r="R529" s="7"/>
      <c r="S529" s="7"/>
      <c r="T529" s="7">
        <v>1036164</v>
      </c>
      <c r="U529" s="7">
        <f>SUM(C529:T529)</f>
        <v>1036164</v>
      </c>
    </row>
    <row r="530" spans="1:21" x14ac:dyDescent="0.2">
      <c r="A530" s="6" t="s">
        <v>834</v>
      </c>
      <c r="B530" s="6" t="s">
        <v>293</v>
      </c>
      <c r="C530" s="7"/>
      <c r="D530" s="7"/>
      <c r="E530" s="7"/>
      <c r="F530" s="7"/>
      <c r="G530" s="7"/>
      <c r="H530" s="7"/>
      <c r="I530" s="7"/>
      <c r="J530" s="7"/>
      <c r="K530" s="7"/>
      <c r="L530" s="7"/>
      <c r="M530" s="7"/>
      <c r="N530" s="7"/>
      <c r="O530" s="7"/>
      <c r="P530" s="7"/>
      <c r="Q530" s="7"/>
      <c r="R530" s="7"/>
      <c r="S530" s="7"/>
      <c r="T530" s="7">
        <v>1257658</v>
      </c>
      <c r="U530" s="7">
        <f>SUM(C530:T530)</f>
        <v>1257658</v>
      </c>
    </row>
    <row r="531" spans="1:21" x14ac:dyDescent="0.2">
      <c r="A531" s="6" t="s">
        <v>834</v>
      </c>
      <c r="B531" s="6" t="s">
        <v>80</v>
      </c>
      <c r="C531" s="7"/>
      <c r="D531" s="7"/>
      <c r="E531" s="7"/>
      <c r="F531" s="7"/>
      <c r="G531" s="7"/>
      <c r="H531" s="7"/>
      <c r="I531" s="7">
        <v>335794</v>
      </c>
      <c r="J531" s="7"/>
      <c r="K531" s="7"/>
      <c r="L531" s="7"/>
      <c r="M531" s="7">
        <v>65106</v>
      </c>
      <c r="N531" s="7"/>
      <c r="O531" s="7"/>
      <c r="P531" s="7"/>
      <c r="Q531" s="7"/>
      <c r="R531" s="7"/>
      <c r="S531" s="7"/>
      <c r="T531" s="7">
        <v>957405</v>
      </c>
      <c r="U531" s="7">
        <f>SUM(C531:T531)</f>
        <v>1358305</v>
      </c>
    </row>
    <row r="532" spans="1:21" x14ac:dyDescent="0.2">
      <c r="A532" s="6" t="s">
        <v>834</v>
      </c>
      <c r="B532" s="6" t="s">
        <v>633</v>
      </c>
      <c r="C532" s="7"/>
      <c r="D532" s="7"/>
      <c r="E532" s="7"/>
      <c r="F532" s="7"/>
      <c r="G532" s="7"/>
      <c r="H532" s="7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7"/>
      <c r="T532" s="7">
        <v>1367836</v>
      </c>
      <c r="U532" s="7">
        <f>SUM(C532:T532)</f>
        <v>1367836</v>
      </c>
    </row>
    <row r="533" spans="1:21" x14ac:dyDescent="0.2">
      <c r="A533" s="6" t="s">
        <v>834</v>
      </c>
      <c r="B533" s="6" t="s">
        <v>205</v>
      </c>
      <c r="C533" s="7"/>
      <c r="D533" s="7"/>
      <c r="E533" s="7"/>
      <c r="F533" s="7"/>
      <c r="G533" s="7"/>
      <c r="H533" s="7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7"/>
      <c r="T533" s="7">
        <v>1420921</v>
      </c>
      <c r="U533" s="7">
        <f>SUM(C533:T533)</f>
        <v>1420921</v>
      </c>
    </row>
    <row r="534" spans="1:21" x14ac:dyDescent="0.2">
      <c r="A534" s="6" t="s">
        <v>834</v>
      </c>
      <c r="B534" s="6" t="s">
        <v>577</v>
      </c>
      <c r="C534" s="7"/>
      <c r="D534" s="7">
        <v>703375</v>
      </c>
      <c r="E534" s="7"/>
      <c r="F534" s="7"/>
      <c r="G534" s="7"/>
      <c r="H534" s="7"/>
      <c r="I534" s="7"/>
      <c r="J534" s="7">
        <v>777637</v>
      </c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>
        <f>SUM(C534:T534)</f>
        <v>1481012</v>
      </c>
    </row>
    <row r="535" spans="1:21" x14ac:dyDescent="0.2">
      <c r="A535" s="6" t="s">
        <v>834</v>
      </c>
      <c r="B535" s="6" t="s">
        <v>378</v>
      </c>
      <c r="C535" s="7"/>
      <c r="D535" s="7"/>
      <c r="E535" s="7"/>
      <c r="F535" s="7"/>
      <c r="G535" s="7"/>
      <c r="H535" s="7"/>
      <c r="I535" s="7"/>
      <c r="J535" s="7"/>
      <c r="K535" s="7"/>
      <c r="L535" s="7"/>
      <c r="M535" s="7"/>
      <c r="N535" s="7"/>
      <c r="O535" s="7"/>
      <c r="P535" s="7"/>
      <c r="Q535" s="7"/>
      <c r="R535" s="7"/>
      <c r="S535" s="7"/>
      <c r="T535" s="7">
        <v>1630249</v>
      </c>
      <c r="U535" s="7">
        <f>SUM(C535:T535)</f>
        <v>1630249</v>
      </c>
    </row>
    <row r="536" spans="1:21" x14ac:dyDescent="0.2">
      <c r="A536" s="6" t="s">
        <v>834</v>
      </c>
      <c r="B536" s="6" t="s">
        <v>451</v>
      </c>
      <c r="C536" s="7"/>
      <c r="D536" s="7"/>
      <c r="E536" s="7"/>
      <c r="F536" s="7"/>
      <c r="G536" s="7"/>
      <c r="H536" s="7"/>
      <c r="I536" s="7"/>
      <c r="J536" s="7"/>
      <c r="K536" s="7"/>
      <c r="L536" s="7"/>
      <c r="M536" s="7"/>
      <c r="N536" s="7"/>
      <c r="O536" s="7"/>
      <c r="P536" s="7"/>
      <c r="Q536" s="7"/>
      <c r="R536" s="7"/>
      <c r="S536" s="7"/>
      <c r="T536" s="7">
        <v>1699074</v>
      </c>
      <c r="U536" s="7">
        <f>SUM(C536:T536)</f>
        <v>1699074</v>
      </c>
    </row>
    <row r="537" spans="1:21" x14ac:dyDescent="0.2">
      <c r="A537" s="6" t="s">
        <v>834</v>
      </c>
      <c r="B537" s="6" t="s">
        <v>311</v>
      </c>
      <c r="C537" s="7"/>
      <c r="D537" s="7"/>
      <c r="E537" s="7"/>
      <c r="F537" s="7"/>
      <c r="G537" s="7"/>
      <c r="H537" s="7"/>
      <c r="I537" s="7"/>
      <c r="J537" s="7"/>
      <c r="K537" s="7"/>
      <c r="L537" s="7">
        <v>1742000</v>
      </c>
      <c r="M537" s="7"/>
      <c r="N537" s="7"/>
      <c r="O537" s="7"/>
      <c r="P537" s="7"/>
      <c r="Q537" s="7"/>
      <c r="R537" s="7"/>
      <c r="S537" s="7"/>
      <c r="T537" s="7"/>
      <c r="U537" s="7">
        <f>SUM(C537:T537)</f>
        <v>1742000</v>
      </c>
    </row>
    <row r="538" spans="1:21" x14ac:dyDescent="0.2">
      <c r="A538" s="6" t="s">
        <v>834</v>
      </c>
      <c r="B538" s="6" t="s">
        <v>265</v>
      </c>
      <c r="C538" s="7"/>
      <c r="D538" s="7"/>
      <c r="E538" s="7"/>
      <c r="F538" s="7"/>
      <c r="G538" s="7"/>
      <c r="H538" s="7"/>
      <c r="I538" s="7"/>
      <c r="J538" s="7"/>
      <c r="K538" s="7"/>
      <c r="L538" s="7"/>
      <c r="M538" s="7"/>
      <c r="N538" s="7"/>
      <c r="O538" s="7"/>
      <c r="P538" s="7"/>
      <c r="Q538" s="7"/>
      <c r="R538" s="7"/>
      <c r="S538" s="7"/>
      <c r="T538" s="7">
        <v>2031000</v>
      </c>
      <c r="U538" s="7">
        <f>SUM(C538:T538)</f>
        <v>2031000</v>
      </c>
    </row>
    <row r="539" spans="1:21" x14ac:dyDescent="0.2">
      <c r="A539" s="6" t="s">
        <v>834</v>
      </c>
      <c r="B539" s="6" t="s">
        <v>29</v>
      </c>
      <c r="C539" s="7"/>
      <c r="D539" s="7"/>
      <c r="E539" s="7"/>
      <c r="F539" s="7"/>
      <c r="G539" s="7"/>
      <c r="H539" s="7"/>
      <c r="I539" s="7"/>
      <c r="J539" s="7"/>
      <c r="K539" s="7"/>
      <c r="L539" s="7"/>
      <c r="M539" s="7"/>
      <c r="N539" s="7"/>
      <c r="O539" s="7"/>
      <c r="P539" s="7"/>
      <c r="Q539" s="7"/>
      <c r="R539" s="7"/>
      <c r="S539" s="7"/>
      <c r="T539" s="7">
        <v>2422241</v>
      </c>
      <c r="U539" s="7">
        <f>SUM(C539:T539)</f>
        <v>2422241</v>
      </c>
    </row>
    <row r="540" spans="1:21" x14ac:dyDescent="0.2">
      <c r="A540" s="6" t="s">
        <v>834</v>
      </c>
      <c r="B540" s="6" t="s">
        <v>608</v>
      </c>
      <c r="C540" s="7"/>
      <c r="D540" s="7">
        <v>784650</v>
      </c>
      <c r="E540" s="7"/>
      <c r="F540" s="7"/>
      <c r="G540" s="7"/>
      <c r="H540" s="7"/>
      <c r="I540" s="7">
        <v>350000</v>
      </c>
      <c r="J540" s="7"/>
      <c r="K540" s="7"/>
      <c r="L540" s="7">
        <v>50000</v>
      </c>
      <c r="M540" s="7">
        <v>401976</v>
      </c>
      <c r="N540" s="7"/>
      <c r="O540" s="7"/>
      <c r="P540" s="7"/>
      <c r="Q540" s="7"/>
      <c r="R540" s="7"/>
      <c r="S540" s="7"/>
      <c r="T540" s="7">
        <v>1137400</v>
      </c>
      <c r="U540" s="7">
        <f>SUM(C540:T540)</f>
        <v>2724026</v>
      </c>
    </row>
    <row r="541" spans="1:21" x14ac:dyDescent="0.2">
      <c r="A541" s="6" t="s">
        <v>834</v>
      </c>
      <c r="B541" s="6" t="s">
        <v>785</v>
      </c>
      <c r="C541" s="7"/>
      <c r="D541" s="7"/>
      <c r="E541" s="7"/>
      <c r="F541" s="7"/>
      <c r="G541" s="7"/>
      <c r="H541" s="7"/>
      <c r="I541" s="7">
        <v>123823</v>
      </c>
      <c r="J541" s="7"/>
      <c r="K541" s="7"/>
      <c r="L541" s="7">
        <v>50000</v>
      </c>
      <c r="M541" s="7">
        <v>94866</v>
      </c>
      <c r="N541" s="7"/>
      <c r="O541" s="7"/>
      <c r="P541" s="7"/>
      <c r="Q541" s="7"/>
      <c r="R541" s="7"/>
      <c r="S541" s="7"/>
      <c r="T541" s="7">
        <v>3295503</v>
      </c>
      <c r="U541" s="7">
        <f>SUM(C541:T541)</f>
        <v>3564192</v>
      </c>
    </row>
    <row r="542" spans="1:21" x14ac:dyDescent="0.2">
      <c r="A542" s="6" t="s">
        <v>834</v>
      </c>
      <c r="B542" s="6" t="s">
        <v>441</v>
      </c>
      <c r="C542" s="7"/>
      <c r="D542" s="7"/>
      <c r="E542" s="7"/>
      <c r="F542" s="7"/>
      <c r="G542" s="7"/>
      <c r="H542" s="7"/>
      <c r="I542" s="7"/>
      <c r="J542" s="7"/>
      <c r="K542" s="7"/>
      <c r="L542" s="7"/>
      <c r="M542" s="7"/>
      <c r="N542" s="7"/>
      <c r="O542" s="7"/>
      <c r="P542" s="7"/>
      <c r="Q542" s="7"/>
      <c r="R542" s="7"/>
      <c r="S542" s="7"/>
      <c r="T542" s="7">
        <v>5627504</v>
      </c>
      <c r="U542" s="7">
        <f>SUM(C542:T542)</f>
        <v>5627504</v>
      </c>
    </row>
    <row r="543" spans="1:21" x14ac:dyDescent="0.2">
      <c r="A543" s="6" t="s">
        <v>834</v>
      </c>
      <c r="B543" s="6" t="s">
        <v>721</v>
      </c>
      <c r="C543" s="7"/>
      <c r="D543" s="7"/>
      <c r="E543" s="7"/>
      <c r="F543" s="7"/>
      <c r="G543" s="7"/>
      <c r="H543" s="7"/>
      <c r="I543" s="7"/>
      <c r="J543" s="7"/>
      <c r="K543" s="7"/>
      <c r="L543" s="7"/>
      <c r="M543" s="7"/>
      <c r="N543" s="7"/>
      <c r="O543" s="7"/>
      <c r="P543" s="7"/>
      <c r="Q543" s="7"/>
      <c r="R543" s="7"/>
      <c r="S543" s="7"/>
      <c r="T543" s="7">
        <v>6319459</v>
      </c>
      <c r="U543" s="7">
        <f>SUM(C543:T543)</f>
        <v>6319459</v>
      </c>
    </row>
    <row r="544" spans="1:21" x14ac:dyDescent="0.2">
      <c r="A544" s="6" t="s">
        <v>834</v>
      </c>
      <c r="B544" s="6" t="s">
        <v>496</v>
      </c>
      <c r="C544" s="7"/>
      <c r="D544" s="7">
        <v>663427</v>
      </c>
      <c r="E544" s="7"/>
      <c r="F544" s="7"/>
      <c r="G544" s="7"/>
      <c r="H544" s="7"/>
      <c r="I544" s="7"/>
      <c r="J544" s="7"/>
      <c r="K544" s="7"/>
      <c r="L544" s="7"/>
      <c r="M544" s="7"/>
      <c r="N544" s="7"/>
      <c r="O544" s="7"/>
      <c r="P544" s="7"/>
      <c r="Q544" s="7"/>
      <c r="R544" s="7"/>
      <c r="S544" s="7"/>
      <c r="T544" s="7">
        <v>6534345</v>
      </c>
      <c r="U544" s="7">
        <f>SUM(C544:T544)</f>
        <v>7197772</v>
      </c>
    </row>
    <row r="545" spans="1:21" x14ac:dyDescent="0.2">
      <c r="A545" s="6" t="s">
        <v>834</v>
      </c>
      <c r="B545" s="6" t="s">
        <v>110</v>
      </c>
      <c r="C545" s="7"/>
      <c r="D545" s="7"/>
      <c r="E545" s="7"/>
      <c r="F545" s="7"/>
      <c r="G545" s="7"/>
      <c r="H545" s="7"/>
      <c r="I545" s="7"/>
      <c r="J545" s="7"/>
      <c r="K545" s="7"/>
      <c r="L545" s="7"/>
      <c r="M545" s="7">
        <v>459120</v>
      </c>
      <c r="N545" s="7"/>
      <c r="O545" s="7"/>
      <c r="P545" s="7"/>
      <c r="Q545" s="7"/>
      <c r="R545" s="7"/>
      <c r="S545" s="7"/>
      <c r="T545" s="7">
        <v>7557614</v>
      </c>
      <c r="U545" s="7">
        <f>SUM(C545:T545)</f>
        <v>8016734</v>
      </c>
    </row>
    <row r="546" spans="1:21" x14ac:dyDescent="0.2">
      <c r="A546" s="6" t="s">
        <v>834</v>
      </c>
      <c r="B546" s="6" t="s">
        <v>698</v>
      </c>
      <c r="C546" s="7"/>
      <c r="D546" s="7">
        <v>1744643</v>
      </c>
      <c r="E546" s="7"/>
      <c r="F546" s="7"/>
      <c r="G546" s="7"/>
      <c r="H546" s="7"/>
      <c r="I546" s="7"/>
      <c r="J546" s="7"/>
      <c r="K546" s="7"/>
      <c r="L546" s="7">
        <v>50000</v>
      </c>
      <c r="M546" s="7"/>
      <c r="N546" s="7"/>
      <c r="O546" s="7"/>
      <c r="P546" s="7"/>
      <c r="Q546" s="7"/>
      <c r="R546" s="7"/>
      <c r="S546" s="7"/>
      <c r="T546" s="7">
        <v>7785056</v>
      </c>
      <c r="U546" s="7">
        <f>SUM(C546:T546)</f>
        <v>9579699</v>
      </c>
    </row>
    <row r="547" spans="1:21" x14ac:dyDescent="0.2">
      <c r="A547" s="6" t="s">
        <v>834</v>
      </c>
      <c r="B547" s="6" t="s">
        <v>489</v>
      </c>
      <c r="C547" s="7"/>
      <c r="D547" s="7">
        <v>1472000</v>
      </c>
      <c r="E547" s="7"/>
      <c r="F547" s="7"/>
      <c r="G547" s="7"/>
      <c r="H547" s="7"/>
      <c r="I547" s="7">
        <v>289865</v>
      </c>
      <c r="J547" s="7"/>
      <c r="K547" s="7"/>
      <c r="L547" s="7"/>
      <c r="M547" s="7"/>
      <c r="N547" s="7"/>
      <c r="O547" s="7"/>
      <c r="P547" s="7"/>
      <c r="Q547" s="7"/>
      <c r="R547" s="7"/>
      <c r="S547" s="7"/>
      <c r="T547" s="7">
        <v>14431223</v>
      </c>
      <c r="U547" s="7">
        <f>SUM(C547:T547)</f>
        <v>16193088</v>
      </c>
    </row>
    <row r="548" spans="1:21" x14ac:dyDescent="0.2">
      <c r="A548" s="6" t="s">
        <v>834</v>
      </c>
      <c r="B548" s="6" t="s">
        <v>109</v>
      </c>
      <c r="C548" s="7"/>
      <c r="D548" s="7">
        <v>3000000</v>
      </c>
      <c r="E548" s="7">
        <v>1023000</v>
      </c>
      <c r="F548" s="7"/>
      <c r="G548" s="7"/>
      <c r="H548" s="7"/>
      <c r="I548" s="7">
        <v>1254489</v>
      </c>
      <c r="J548" s="7"/>
      <c r="K548" s="7"/>
      <c r="L548" s="7"/>
      <c r="M548" s="7">
        <v>710216</v>
      </c>
      <c r="N548" s="7"/>
      <c r="O548" s="7"/>
      <c r="P548" s="7"/>
      <c r="Q548" s="7"/>
      <c r="R548" s="7"/>
      <c r="S548" s="7"/>
      <c r="T548" s="7">
        <v>17930795</v>
      </c>
      <c r="U548" s="7">
        <f>SUM(C548:T548)</f>
        <v>23918500</v>
      </c>
    </row>
    <row r="549" spans="1:21" x14ac:dyDescent="0.2">
      <c r="A549" s="6" t="s">
        <v>834</v>
      </c>
      <c r="B549" s="6" t="s">
        <v>365</v>
      </c>
      <c r="C549" s="7"/>
      <c r="D549" s="7">
        <v>14869922</v>
      </c>
      <c r="E549" s="7"/>
      <c r="F549" s="7"/>
      <c r="G549" s="7"/>
      <c r="H549" s="7"/>
      <c r="I549" s="7">
        <v>304888</v>
      </c>
      <c r="J549" s="7"/>
      <c r="K549" s="7"/>
      <c r="L549" s="7"/>
      <c r="M549" s="7">
        <v>178054</v>
      </c>
      <c r="N549" s="7"/>
      <c r="O549" s="7"/>
      <c r="P549" s="7"/>
      <c r="Q549" s="7"/>
      <c r="R549" s="7"/>
      <c r="S549" s="7"/>
      <c r="T549" s="7">
        <v>15019116</v>
      </c>
      <c r="U549" s="7">
        <f>SUM(C549:T549)</f>
        <v>30371980</v>
      </c>
    </row>
    <row r="550" spans="1:21" x14ac:dyDescent="0.2">
      <c r="A550" s="6" t="s">
        <v>834</v>
      </c>
      <c r="B550" s="6" t="s">
        <v>575</v>
      </c>
      <c r="C550" s="7"/>
      <c r="D550" s="7">
        <v>834750</v>
      </c>
      <c r="E550" s="7"/>
      <c r="F550" s="7">
        <v>4736237</v>
      </c>
      <c r="G550" s="7"/>
      <c r="H550" s="7"/>
      <c r="I550" s="7">
        <v>2099182</v>
      </c>
      <c r="J550" s="7">
        <v>1726333</v>
      </c>
      <c r="K550" s="7"/>
      <c r="L550" s="7"/>
      <c r="M550" s="7">
        <v>1123658</v>
      </c>
      <c r="N550" s="7">
        <v>24224114</v>
      </c>
      <c r="O550" s="7"/>
      <c r="P550" s="7"/>
      <c r="Q550" s="7"/>
      <c r="R550" s="7"/>
      <c r="S550" s="7"/>
      <c r="T550" s="7"/>
      <c r="U550" s="7">
        <f>SUM(C550:T550)</f>
        <v>34744274</v>
      </c>
    </row>
    <row r="551" spans="1:21" x14ac:dyDescent="0.2">
      <c r="A551" s="6" t="s">
        <v>834</v>
      </c>
      <c r="B551" s="6" t="s">
        <v>688</v>
      </c>
      <c r="C551" s="7"/>
      <c r="D551" s="7">
        <v>2500000</v>
      </c>
      <c r="E551" s="7"/>
      <c r="F551" s="7"/>
      <c r="G551" s="7"/>
      <c r="H551" s="7"/>
      <c r="I551" s="7">
        <v>715021</v>
      </c>
      <c r="J551" s="7"/>
      <c r="K551" s="7"/>
      <c r="L551" s="7">
        <v>206973</v>
      </c>
      <c r="M551" s="7"/>
      <c r="N551" s="7"/>
      <c r="O551" s="7"/>
      <c r="P551" s="7"/>
      <c r="Q551" s="7"/>
      <c r="R551" s="7">
        <v>15920000</v>
      </c>
      <c r="S551" s="7"/>
      <c r="T551" s="7">
        <v>28307018</v>
      </c>
      <c r="U551" s="7">
        <f>SUM(C551:T551)</f>
        <v>47649012</v>
      </c>
    </row>
    <row r="552" spans="1:21" x14ac:dyDescent="0.2">
      <c r="A552" s="6" t="s">
        <v>834</v>
      </c>
      <c r="B552" s="6" t="s">
        <v>364</v>
      </c>
      <c r="C552" s="7"/>
      <c r="D552" s="7">
        <v>17000810</v>
      </c>
      <c r="E552" s="7"/>
      <c r="F552" s="7"/>
      <c r="G552" s="7"/>
      <c r="H552" s="7"/>
      <c r="I552" s="7">
        <v>1799170</v>
      </c>
      <c r="J552" s="7"/>
      <c r="K552" s="7"/>
      <c r="L552" s="7"/>
      <c r="M552" s="7">
        <v>355339</v>
      </c>
      <c r="N552" s="7"/>
      <c r="O552" s="7"/>
      <c r="P552" s="7"/>
      <c r="Q552" s="7"/>
      <c r="R552" s="7">
        <v>12503200</v>
      </c>
      <c r="S552" s="7"/>
      <c r="T552" s="7">
        <v>27732047</v>
      </c>
      <c r="U552" s="7">
        <f>SUM(C552:T552)</f>
        <v>59390566</v>
      </c>
    </row>
    <row r="553" spans="1:21" x14ac:dyDescent="0.2">
      <c r="A553" s="6" t="s">
        <v>814</v>
      </c>
      <c r="B553" s="6" t="s">
        <v>301</v>
      </c>
      <c r="C553" s="7"/>
      <c r="D553" s="7"/>
      <c r="E553" s="7"/>
      <c r="F553" s="7"/>
      <c r="G553" s="7"/>
      <c r="H553" s="7"/>
      <c r="I553" s="7"/>
      <c r="J553" s="7"/>
      <c r="K553" s="7"/>
      <c r="L553" s="7"/>
      <c r="M553" s="7"/>
      <c r="N553" s="7"/>
      <c r="O553" s="7">
        <v>89100</v>
      </c>
      <c r="P553" s="7"/>
      <c r="Q553" s="7"/>
      <c r="R553" s="7"/>
      <c r="S553" s="7"/>
      <c r="T553" s="7"/>
      <c r="U553" s="7">
        <f>SUM(C553:T553)</f>
        <v>89100</v>
      </c>
    </row>
    <row r="554" spans="1:21" x14ac:dyDescent="0.2">
      <c r="A554" s="6" t="s">
        <v>814</v>
      </c>
      <c r="B554" s="6" t="s">
        <v>111</v>
      </c>
      <c r="C554" s="7"/>
      <c r="D554" s="7"/>
      <c r="E554" s="7"/>
      <c r="F554" s="7"/>
      <c r="G554" s="7"/>
      <c r="H554" s="7"/>
      <c r="I554" s="7"/>
      <c r="J554" s="7"/>
      <c r="K554" s="7"/>
      <c r="L554" s="7"/>
      <c r="M554" s="7"/>
      <c r="N554" s="7"/>
      <c r="O554" s="7"/>
      <c r="P554" s="7"/>
      <c r="Q554" s="7"/>
      <c r="R554" s="7"/>
      <c r="S554" s="7"/>
      <c r="T554" s="7">
        <v>176025</v>
      </c>
      <c r="U554" s="7">
        <f>SUM(C554:T554)</f>
        <v>176025</v>
      </c>
    </row>
    <row r="555" spans="1:21" x14ac:dyDescent="0.2">
      <c r="A555" s="6" t="s">
        <v>814</v>
      </c>
      <c r="B555" s="6" t="s">
        <v>280</v>
      </c>
      <c r="C555" s="7"/>
      <c r="D555" s="7"/>
      <c r="E555" s="7"/>
      <c r="F555" s="7"/>
      <c r="G555" s="7"/>
      <c r="H555" s="7"/>
      <c r="I555" s="7"/>
      <c r="J555" s="7"/>
      <c r="K555" s="7"/>
      <c r="L555" s="7"/>
      <c r="M555" s="7"/>
      <c r="N555" s="7">
        <v>374199</v>
      </c>
      <c r="O555" s="7"/>
      <c r="P555" s="7"/>
      <c r="Q555" s="7"/>
      <c r="R555" s="7"/>
      <c r="S555" s="7"/>
      <c r="T555" s="7"/>
      <c r="U555" s="7">
        <f>SUM(C555:T555)</f>
        <v>374199</v>
      </c>
    </row>
    <row r="556" spans="1:21" x14ac:dyDescent="0.2">
      <c r="A556" s="6" t="s">
        <v>814</v>
      </c>
      <c r="B556" s="6" t="s">
        <v>279</v>
      </c>
      <c r="C556" s="7"/>
      <c r="D556" s="7"/>
      <c r="E556" s="7"/>
      <c r="F556" s="7"/>
      <c r="G556" s="7"/>
      <c r="H556" s="7"/>
      <c r="I556" s="7"/>
      <c r="J556" s="7"/>
      <c r="K556" s="7"/>
      <c r="L556" s="7"/>
      <c r="M556" s="7"/>
      <c r="N556" s="7">
        <v>496000</v>
      </c>
      <c r="O556" s="7"/>
      <c r="P556" s="7"/>
      <c r="Q556" s="7"/>
      <c r="R556" s="7"/>
      <c r="S556" s="7"/>
      <c r="T556" s="7"/>
      <c r="U556" s="7">
        <f>SUM(C556:T556)</f>
        <v>496000</v>
      </c>
    </row>
    <row r="557" spans="1:21" x14ac:dyDescent="0.2">
      <c r="A557" s="6" t="s">
        <v>814</v>
      </c>
      <c r="B557" s="6" t="s">
        <v>281</v>
      </c>
      <c r="C557" s="7"/>
      <c r="D557" s="7"/>
      <c r="E557" s="7"/>
      <c r="F557" s="7"/>
      <c r="G557" s="7"/>
      <c r="H557" s="7"/>
      <c r="I557" s="7"/>
      <c r="J557" s="7"/>
      <c r="K557" s="7"/>
      <c r="L557" s="7"/>
      <c r="M557" s="7"/>
      <c r="N557" s="7">
        <v>1004135</v>
      </c>
      <c r="O557" s="7"/>
      <c r="P557" s="7"/>
      <c r="Q557" s="7"/>
      <c r="R557" s="7"/>
      <c r="S557" s="7"/>
      <c r="T557" s="7"/>
      <c r="U557" s="7">
        <f>SUM(C557:T557)</f>
        <v>1004135</v>
      </c>
    </row>
    <row r="558" spans="1:21" x14ac:dyDescent="0.2">
      <c r="A558" s="6" t="s">
        <v>814</v>
      </c>
      <c r="B558" s="6" t="s">
        <v>136</v>
      </c>
      <c r="C558" s="7"/>
      <c r="D558" s="7"/>
      <c r="E558" s="7"/>
      <c r="F558" s="7"/>
      <c r="G558" s="7"/>
      <c r="H558" s="7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7"/>
      <c r="T558" s="7">
        <v>1010546</v>
      </c>
      <c r="U558" s="7">
        <f>SUM(C558:T558)</f>
        <v>1010546</v>
      </c>
    </row>
    <row r="559" spans="1:21" x14ac:dyDescent="0.2">
      <c r="A559" s="6" t="s">
        <v>814</v>
      </c>
      <c r="B559" s="6" t="s">
        <v>259</v>
      </c>
      <c r="C559" s="7"/>
      <c r="D559" s="7"/>
      <c r="E559" s="7">
        <v>1058250</v>
      </c>
      <c r="F559" s="7"/>
      <c r="G559" s="7"/>
      <c r="H559" s="7"/>
      <c r="I559" s="7">
        <v>9254</v>
      </c>
      <c r="J559" s="7"/>
      <c r="K559" s="7"/>
      <c r="L559" s="7"/>
      <c r="M559" s="7">
        <v>6789</v>
      </c>
      <c r="N559" s="7"/>
      <c r="O559" s="7"/>
      <c r="P559" s="7"/>
      <c r="Q559" s="7"/>
      <c r="R559" s="7"/>
      <c r="S559" s="7"/>
      <c r="T559" s="7">
        <v>531711</v>
      </c>
      <c r="U559" s="7">
        <f>SUM(C559:T559)</f>
        <v>1606004</v>
      </c>
    </row>
    <row r="560" spans="1:21" x14ac:dyDescent="0.2">
      <c r="A560" s="6" t="s">
        <v>814</v>
      </c>
      <c r="B560" s="6" t="s">
        <v>164</v>
      </c>
      <c r="C560" s="7"/>
      <c r="D560" s="7"/>
      <c r="E560" s="7"/>
      <c r="F560" s="7"/>
      <c r="G560" s="7"/>
      <c r="H560" s="7"/>
      <c r="I560" s="7"/>
      <c r="J560" s="7"/>
      <c r="K560" s="7"/>
      <c r="L560" s="7"/>
      <c r="M560" s="7"/>
      <c r="N560" s="7"/>
      <c r="O560" s="7"/>
      <c r="P560" s="7"/>
      <c r="Q560" s="7"/>
      <c r="R560" s="7"/>
      <c r="S560" s="7"/>
      <c r="T560" s="7">
        <v>2103702</v>
      </c>
      <c r="U560" s="7">
        <f>SUM(C560:T560)</f>
        <v>2103702</v>
      </c>
    </row>
    <row r="561" spans="1:21" x14ac:dyDescent="0.2">
      <c r="A561" s="6" t="s">
        <v>814</v>
      </c>
      <c r="B561" s="6" t="s">
        <v>645</v>
      </c>
      <c r="C561" s="7"/>
      <c r="D561" s="7"/>
      <c r="E561" s="7"/>
      <c r="F561" s="7"/>
      <c r="G561" s="7"/>
      <c r="H561" s="7"/>
      <c r="I561" s="7"/>
      <c r="J561" s="7"/>
      <c r="K561" s="7"/>
      <c r="L561" s="7"/>
      <c r="M561" s="7"/>
      <c r="N561" s="7"/>
      <c r="O561" s="7"/>
      <c r="P561" s="7"/>
      <c r="Q561" s="7"/>
      <c r="R561" s="7"/>
      <c r="S561" s="7"/>
      <c r="T561" s="7">
        <v>3094033</v>
      </c>
      <c r="U561" s="7">
        <f>SUM(C561:T561)</f>
        <v>3094033</v>
      </c>
    </row>
    <row r="562" spans="1:21" x14ac:dyDescent="0.2">
      <c r="A562" s="6" t="s">
        <v>814</v>
      </c>
      <c r="B562" s="6" t="s">
        <v>488</v>
      </c>
      <c r="C562" s="7"/>
      <c r="D562" s="7"/>
      <c r="E562" s="7"/>
      <c r="F562" s="7"/>
      <c r="G562" s="7"/>
      <c r="H562" s="7"/>
      <c r="I562" s="7"/>
      <c r="J562" s="7"/>
      <c r="K562" s="7"/>
      <c r="L562" s="7"/>
      <c r="M562" s="7"/>
      <c r="N562" s="7"/>
      <c r="O562" s="7"/>
      <c r="P562" s="7"/>
      <c r="Q562" s="7"/>
      <c r="R562" s="7"/>
      <c r="S562" s="7"/>
      <c r="T562" s="7">
        <v>4821472</v>
      </c>
      <c r="U562" s="7">
        <f>SUM(C562:T562)</f>
        <v>4821472</v>
      </c>
    </row>
    <row r="563" spans="1:21" x14ac:dyDescent="0.2">
      <c r="A563" s="6" t="s">
        <v>814</v>
      </c>
      <c r="B563" s="6" t="s">
        <v>443</v>
      </c>
      <c r="C563" s="7">
        <v>750000</v>
      </c>
      <c r="D563" s="7"/>
      <c r="E563" s="7"/>
      <c r="F563" s="7"/>
      <c r="G563" s="7"/>
      <c r="H563" s="7"/>
      <c r="I563" s="7"/>
      <c r="J563" s="7"/>
      <c r="K563" s="7"/>
      <c r="L563" s="7"/>
      <c r="M563" s="7">
        <v>77621</v>
      </c>
      <c r="N563" s="7"/>
      <c r="O563" s="7"/>
      <c r="P563" s="7"/>
      <c r="Q563" s="7"/>
      <c r="R563" s="7"/>
      <c r="S563" s="7"/>
      <c r="T563" s="7">
        <v>6358611</v>
      </c>
      <c r="U563" s="7">
        <f>SUM(C563:T563)</f>
        <v>7186232</v>
      </c>
    </row>
    <row r="564" spans="1:21" x14ac:dyDescent="0.2">
      <c r="A564" s="6" t="s">
        <v>814</v>
      </c>
      <c r="B564" s="6" t="s">
        <v>650</v>
      </c>
      <c r="C564" s="7"/>
      <c r="D564" s="7">
        <v>3389300</v>
      </c>
      <c r="E564" s="7"/>
      <c r="F564" s="7"/>
      <c r="G564" s="7"/>
      <c r="H564" s="7"/>
      <c r="I564" s="7">
        <v>526466</v>
      </c>
      <c r="J564" s="7"/>
      <c r="K564" s="7"/>
      <c r="L564" s="7"/>
      <c r="M564" s="7"/>
      <c r="N564" s="7"/>
      <c r="O564" s="7"/>
      <c r="P564" s="7"/>
      <c r="Q564" s="7"/>
      <c r="R564" s="7"/>
      <c r="S564" s="7"/>
      <c r="T564" s="7">
        <v>5037309</v>
      </c>
      <c r="U564" s="7">
        <f>SUM(C564:T564)</f>
        <v>8953075</v>
      </c>
    </row>
    <row r="565" spans="1:21" x14ac:dyDescent="0.2">
      <c r="A565" s="6" t="s">
        <v>814</v>
      </c>
      <c r="B565" s="6" t="s">
        <v>584</v>
      </c>
      <c r="C565" s="7"/>
      <c r="D565" s="7">
        <v>2000000</v>
      </c>
      <c r="E565" s="7"/>
      <c r="F565" s="7">
        <v>17033354</v>
      </c>
      <c r="G565" s="7"/>
      <c r="H565" s="7"/>
      <c r="I565" s="7">
        <v>268771</v>
      </c>
      <c r="J565" s="7">
        <v>1023199</v>
      </c>
      <c r="K565" s="7"/>
      <c r="L565" s="7"/>
      <c r="M565" s="7">
        <v>482026</v>
      </c>
      <c r="N565" s="7">
        <v>17778201</v>
      </c>
      <c r="O565" s="7"/>
      <c r="P565" s="7">
        <v>460400</v>
      </c>
      <c r="Q565" s="7"/>
      <c r="R565" s="7"/>
      <c r="S565" s="7"/>
      <c r="T565" s="7">
        <v>9327330</v>
      </c>
      <c r="U565" s="7">
        <f>SUM(C565:T565)</f>
        <v>48373281</v>
      </c>
    </row>
    <row r="566" spans="1:21" x14ac:dyDescent="0.2">
      <c r="A566" s="6" t="s">
        <v>814</v>
      </c>
      <c r="B566" s="6" t="s">
        <v>741</v>
      </c>
      <c r="C566" s="7"/>
      <c r="D566" s="7">
        <v>121627255</v>
      </c>
      <c r="E566" s="7"/>
      <c r="F566" s="7">
        <v>1167080</v>
      </c>
      <c r="G566" s="7"/>
      <c r="H566" s="7"/>
      <c r="I566" s="7">
        <v>683512</v>
      </c>
      <c r="J566" s="7"/>
      <c r="K566" s="7"/>
      <c r="L566" s="7">
        <v>49643</v>
      </c>
      <c r="M566" s="7">
        <v>423779</v>
      </c>
      <c r="N566" s="7"/>
      <c r="O566" s="7"/>
      <c r="P566" s="7"/>
      <c r="Q566" s="7"/>
      <c r="R566" s="7"/>
      <c r="S566" s="7"/>
      <c r="T566" s="7">
        <v>54875074</v>
      </c>
      <c r="U566" s="7">
        <f>SUM(C566:T566)</f>
        <v>178826343</v>
      </c>
    </row>
    <row r="567" spans="1:21" x14ac:dyDescent="0.2">
      <c r="A567" s="6" t="s">
        <v>822</v>
      </c>
      <c r="B567" s="6" t="s">
        <v>351</v>
      </c>
      <c r="C567" s="7"/>
      <c r="D567" s="7"/>
      <c r="E567" s="7"/>
      <c r="F567" s="7"/>
      <c r="G567" s="7"/>
      <c r="H567" s="7"/>
      <c r="I567" s="7"/>
      <c r="J567" s="7"/>
      <c r="K567" s="7"/>
      <c r="L567" s="7"/>
      <c r="M567" s="7"/>
      <c r="N567" s="7"/>
      <c r="O567" s="7">
        <v>120693</v>
      </c>
      <c r="P567" s="7"/>
      <c r="Q567" s="7"/>
      <c r="R567" s="7"/>
      <c r="S567" s="7"/>
      <c r="T567" s="7"/>
      <c r="U567" s="7">
        <f>SUM(C567:T567)</f>
        <v>120693</v>
      </c>
    </row>
    <row r="568" spans="1:21" x14ac:dyDescent="0.2">
      <c r="A568" s="6" t="s">
        <v>822</v>
      </c>
      <c r="B568" s="6" t="s">
        <v>445</v>
      </c>
      <c r="C568" s="7"/>
      <c r="D568" s="7"/>
      <c r="E568" s="7"/>
      <c r="F568" s="7"/>
      <c r="G568" s="7"/>
      <c r="H568" s="7"/>
      <c r="I568" s="7"/>
      <c r="J568" s="7"/>
      <c r="K568" s="7"/>
      <c r="L568" s="7">
        <v>187850</v>
      </c>
      <c r="M568" s="7"/>
      <c r="N568" s="7"/>
      <c r="O568" s="7"/>
      <c r="P568" s="7"/>
      <c r="Q568" s="7"/>
      <c r="R568" s="7"/>
      <c r="S568" s="7"/>
      <c r="T568" s="7"/>
      <c r="U568" s="7">
        <f>SUM(C568:T568)</f>
        <v>187850</v>
      </c>
    </row>
    <row r="569" spans="1:21" x14ac:dyDescent="0.2">
      <c r="A569" s="6" t="s">
        <v>822</v>
      </c>
      <c r="B569" s="6" t="s">
        <v>689</v>
      </c>
      <c r="C569" s="7"/>
      <c r="D569" s="7"/>
      <c r="E569" s="7"/>
      <c r="F569" s="7"/>
      <c r="G569" s="7"/>
      <c r="H569" s="7"/>
      <c r="I569" s="7"/>
      <c r="J569" s="7"/>
      <c r="K569" s="7"/>
      <c r="L569" s="7"/>
      <c r="M569" s="7"/>
      <c r="N569" s="7"/>
      <c r="O569" s="7"/>
      <c r="P569" s="7"/>
      <c r="Q569" s="7"/>
      <c r="R569" s="7"/>
      <c r="S569" s="7"/>
      <c r="T569" s="7">
        <v>260000</v>
      </c>
      <c r="U569" s="7">
        <f>SUM(C569:T569)</f>
        <v>260000</v>
      </c>
    </row>
    <row r="570" spans="1:21" x14ac:dyDescent="0.2">
      <c r="A570" s="6" t="s">
        <v>822</v>
      </c>
      <c r="B570" s="6" t="s">
        <v>334</v>
      </c>
      <c r="C570" s="7"/>
      <c r="D570" s="7"/>
      <c r="E570" s="7"/>
      <c r="F570" s="7"/>
      <c r="G570" s="7"/>
      <c r="H570" s="7"/>
      <c r="I570" s="7"/>
      <c r="J570" s="7"/>
      <c r="K570" s="7"/>
      <c r="L570" s="7"/>
      <c r="M570" s="7"/>
      <c r="N570" s="7"/>
      <c r="O570" s="7"/>
      <c r="P570" s="7"/>
      <c r="Q570" s="7">
        <v>292479</v>
      </c>
      <c r="R570" s="7"/>
      <c r="S570" s="7"/>
      <c r="T570" s="7"/>
      <c r="U570" s="7">
        <f>SUM(C570:T570)</f>
        <v>292479</v>
      </c>
    </row>
    <row r="571" spans="1:21" x14ac:dyDescent="0.2">
      <c r="A571" s="6" t="s">
        <v>822</v>
      </c>
      <c r="B571" s="6" t="s">
        <v>346</v>
      </c>
      <c r="C571" s="7"/>
      <c r="D571" s="7"/>
      <c r="E571" s="7"/>
      <c r="F571" s="7"/>
      <c r="G571" s="7"/>
      <c r="H571" s="7"/>
      <c r="I571" s="7"/>
      <c r="J571" s="7"/>
      <c r="K571" s="7"/>
      <c r="L571" s="7"/>
      <c r="M571" s="7"/>
      <c r="N571" s="7"/>
      <c r="O571" s="7">
        <v>331523</v>
      </c>
      <c r="P571" s="7"/>
      <c r="Q571" s="7"/>
      <c r="R571" s="7"/>
      <c r="S571" s="7"/>
      <c r="T571" s="7"/>
      <c r="U571" s="7">
        <f>SUM(C571:T571)</f>
        <v>331523</v>
      </c>
    </row>
    <row r="572" spans="1:21" x14ac:dyDescent="0.2">
      <c r="A572" s="6" t="s">
        <v>822</v>
      </c>
      <c r="B572" s="6" t="s">
        <v>800</v>
      </c>
      <c r="C572" s="7"/>
      <c r="D572" s="7"/>
      <c r="E572" s="7"/>
      <c r="F572" s="7"/>
      <c r="G572" s="7"/>
      <c r="H572" s="7"/>
      <c r="I572" s="7"/>
      <c r="J572" s="7"/>
      <c r="K572" s="7"/>
      <c r="L572" s="7"/>
      <c r="M572" s="7"/>
      <c r="N572" s="7"/>
      <c r="O572" s="7"/>
      <c r="P572" s="7"/>
      <c r="Q572" s="7"/>
      <c r="R572" s="7"/>
      <c r="S572" s="7"/>
      <c r="T572" s="7">
        <v>360000</v>
      </c>
      <c r="U572" s="7">
        <f>SUM(C572:T572)</f>
        <v>360000</v>
      </c>
    </row>
    <row r="573" spans="1:21" x14ac:dyDescent="0.2">
      <c r="A573" s="6" t="s">
        <v>822</v>
      </c>
      <c r="B573" s="6" t="s">
        <v>736</v>
      </c>
      <c r="C573" s="7"/>
      <c r="D573" s="7">
        <v>200000</v>
      </c>
      <c r="E573" s="7"/>
      <c r="F573" s="7"/>
      <c r="G573" s="7"/>
      <c r="H573" s="7"/>
      <c r="I573" s="7"/>
      <c r="J573" s="7"/>
      <c r="K573" s="7"/>
      <c r="L573" s="7"/>
      <c r="M573" s="7"/>
      <c r="N573" s="7"/>
      <c r="O573" s="7"/>
      <c r="P573" s="7"/>
      <c r="Q573" s="7"/>
      <c r="R573" s="7"/>
      <c r="S573" s="7"/>
      <c r="T573" s="7">
        <v>290933</v>
      </c>
      <c r="U573" s="7">
        <f>SUM(C573:T573)</f>
        <v>490933</v>
      </c>
    </row>
    <row r="574" spans="1:21" x14ac:dyDescent="0.2">
      <c r="A574" s="6" t="s">
        <v>822</v>
      </c>
      <c r="B574" s="6" t="s">
        <v>113</v>
      </c>
      <c r="C574" s="7"/>
      <c r="D574" s="7"/>
      <c r="E574" s="7"/>
      <c r="F574" s="7"/>
      <c r="G574" s="7"/>
      <c r="H574" s="7"/>
      <c r="I574" s="7"/>
      <c r="J574" s="7"/>
      <c r="K574" s="7"/>
      <c r="L574" s="7"/>
      <c r="M574" s="7"/>
      <c r="N574" s="7"/>
      <c r="O574" s="7"/>
      <c r="P574" s="7"/>
      <c r="Q574" s="7"/>
      <c r="R574" s="7"/>
      <c r="S574" s="7"/>
      <c r="T574" s="7">
        <v>512461</v>
      </c>
      <c r="U574" s="7">
        <f>SUM(C574:T574)</f>
        <v>512461</v>
      </c>
    </row>
    <row r="575" spans="1:21" x14ac:dyDescent="0.2">
      <c r="A575" s="6" t="s">
        <v>822</v>
      </c>
      <c r="B575" s="6" t="s">
        <v>50</v>
      </c>
      <c r="C575" s="7"/>
      <c r="D575" s="7"/>
      <c r="E575" s="7"/>
      <c r="F575" s="7"/>
      <c r="G575" s="7"/>
      <c r="H575" s="7"/>
      <c r="I575" s="7"/>
      <c r="J575" s="7"/>
      <c r="K575" s="7"/>
      <c r="L575" s="7"/>
      <c r="M575" s="7"/>
      <c r="N575" s="7"/>
      <c r="O575" s="7"/>
      <c r="P575" s="7"/>
      <c r="Q575" s="7"/>
      <c r="R575" s="7"/>
      <c r="S575" s="7"/>
      <c r="T575" s="7">
        <v>635622</v>
      </c>
      <c r="U575" s="7">
        <f>SUM(C575:T575)</f>
        <v>635622</v>
      </c>
    </row>
    <row r="576" spans="1:21" x14ac:dyDescent="0.2">
      <c r="A576" s="6" t="s">
        <v>822</v>
      </c>
      <c r="B576" s="6" t="s">
        <v>239</v>
      </c>
      <c r="C576" s="7"/>
      <c r="D576" s="7"/>
      <c r="E576" s="7"/>
      <c r="F576" s="7"/>
      <c r="G576" s="7"/>
      <c r="H576" s="7"/>
      <c r="I576" s="7">
        <v>156342</v>
      </c>
      <c r="J576" s="7"/>
      <c r="K576" s="7"/>
      <c r="L576" s="7"/>
      <c r="M576" s="7">
        <v>69174</v>
      </c>
      <c r="N576" s="7"/>
      <c r="O576" s="7"/>
      <c r="P576" s="7"/>
      <c r="Q576" s="7"/>
      <c r="R576" s="7"/>
      <c r="S576" s="7"/>
      <c r="T576" s="7">
        <v>504092</v>
      </c>
      <c r="U576" s="7">
        <f>SUM(C576:T576)</f>
        <v>729608</v>
      </c>
    </row>
    <row r="577" spans="1:21" x14ac:dyDescent="0.2">
      <c r="A577" s="6" t="s">
        <v>822</v>
      </c>
      <c r="B577" s="6" t="s">
        <v>68</v>
      </c>
      <c r="C577" s="7"/>
      <c r="D577" s="7"/>
      <c r="E577" s="7"/>
      <c r="F577" s="7"/>
      <c r="G577" s="7"/>
      <c r="H577" s="7"/>
      <c r="I577" s="7"/>
      <c r="J577" s="7"/>
      <c r="K577" s="7"/>
      <c r="L577" s="7"/>
      <c r="M577" s="7"/>
      <c r="N577" s="7"/>
      <c r="O577" s="7"/>
      <c r="P577" s="7"/>
      <c r="Q577" s="7"/>
      <c r="R577" s="7"/>
      <c r="S577" s="7"/>
      <c r="T577" s="7">
        <v>740000</v>
      </c>
      <c r="U577" s="7">
        <f>SUM(C577:T577)</f>
        <v>740000</v>
      </c>
    </row>
    <row r="578" spans="1:21" x14ac:dyDescent="0.2">
      <c r="A578" s="6" t="s">
        <v>822</v>
      </c>
      <c r="B578" s="6" t="s">
        <v>289</v>
      </c>
      <c r="C578" s="7"/>
      <c r="D578" s="7"/>
      <c r="E578" s="7"/>
      <c r="F578" s="7"/>
      <c r="G578" s="7"/>
      <c r="H578" s="7"/>
      <c r="I578" s="7"/>
      <c r="J578" s="7"/>
      <c r="K578" s="7"/>
      <c r="L578" s="7"/>
      <c r="M578" s="7"/>
      <c r="N578" s="7"/>
      <c r="O578" s="7"/>
      <c r="P578" s="7"/>
      <c r="Q578" s="7"/>
      <c r="R578" s="7"/>
      <c r="S578" s="7"/>
      <c r="T578" s="7">
        <v>998505</v>
      </c>
      <c r="U578" s="7">
        <f>SUM(C578:T578)</f>
        <v>998505</v>
      </c>
    </row>
    <row r="579" spans="1:21" x14ac:dyDescent="0.2">
      <c r="A579" s="6" t="s">
        <v>822</v>
      </c>
      <c r="B579" s="6" t="s">
        <v>637</v>
      </c>
      <c r="C579" s="7"/>
      <c r="D579" s="7"/>
      <c r="E579" s="7"/>
      <c r="F579" s="7"/>
      <c r="G579" s="7"/>
      <c r="H579" s="7"/>
      <c r="I579" s="7"/>
      <c r="J579" s="7"/>
      <c r="K579" s="7"/>
      <c r="L579" s="7"/>
      <c r="M579" s="7"/>
      <c r="N579" s="7"/>
      <c r="O579" s="7"/>
      <c r="P579" s="7"/>
      <c r="Q579" s="7"/>
      <c r="R579" s="7"/>
      <c r="S579" s="7"/>
      <c r="T579" s="7">
        <v>1200000</v>
      </c>
      <c r="U579" s="7">
        <f>SUM(C579:T579)</f>
        <v>1200000</v>
      </c>
    </row>
    <row r="580" spans="1:21" x14ac:dyDescent="0.2">
      <c r="A580" s="6" t="s">
        <v>822</v>
      </c>
      <c r="B580" s="6" t="s">
        <v>512</v>
      </c>
      <c r="C580" s="7"/>
      <c r="D580" s="7"/>
      <c r="E580" s="7"/>
      <c r="F580" s="7"/>
      <c r="G580" s="7"/>
      <c r="H580" s="7"/>
      <c r="I580" s="7"/>
      <c r="J580" s="7"/>
      <c r="K580" s="7"/>
      <c r="L580" s="7"/>
      <c r="M580" s="7"/>
      <c r="N580" s="7"/>
      <c r="O580" s="7"/>
      <c r="P580" s="7"/>
      <c r="Q580" s="7">
        <v>1351503</v>
      </c>
      <c r="R580" s="7"/>
      <c r="S580" s="7"/>
      <c r="T580" s="7"/>
      <c r="U580" s="7">
        <f>SUM(C580:T580)</f>
        <v>1351503</v>
      </c>
    </row>
    <row r="581" spans="1:21" x14ac:dyDescent="0.2">
      <c r="A581" s="6" t="s">
        <v>822</v>
      </c>
      <c r="B581" s="6" t="s">
        <v>387</v>
      </c>
      <c r="C581" s="7"/>
      <c r="D581" s="7"/>
      <c r="E581" s="7"/>
      <c r="F581" s="7"/>
      <c r="G581" s="7"/>
      <c r="H581" s="7"/>
      <c r="I581" s="7"/>
      <c r="J581" s="7"/>
      <c r="K581" s="7"/>
      <c r="L581" s="7"/>
      <c r="M581" s="7"/>
      <c r="N581" s="7"/>
      <c r="O581" s="7"/>
      <c r="P581" s="7"/>
      <c r="Q581" s="7"/>
      <c r="R581" s="7"/>
      <c r="S581" s="7"/>
      <c r="T581" s="7">
        <v>1463707</v>
      </c>
      <c r="U581" s="7">
        <f>SUM(C581:T581)</f>
        <v>1463707</v>
      </c>
    </row>
    <row r="582" spans="1:21" x14ac:dyDescent="0.2">
      <c r="A582" s="6" t="s">
        <v>822</v>
      </c>
      <c r="B582" s="6" t="s">
        <v>292</v>
      </c>
      <c r="C582" s="7"/>
      <c r="D582" s="7"/>
      <c r="E582" s="7"/>
      <c r="F582" s="7"/>
      <c r="G582" s="7"/>
      <c r="H582" s="7"/>
      <c r="I582" s="7"/>
      <c r="J582" s="7"/>
      <c r="K582" s="7"/>
      <c r="L582" s="7"/>
      <c r="M582" s="7"/>
      <c r="N582" s="7"/>
      <c r="O582" s="7"/>
      <c r="P582" s="7"/>
      <c r="Q582" s="7"/>
      <c r="R582" s="7"/>
      <c r="S582" s="7"/>
      <c r="T582" s="7">
        <v>1889780</v>
      </c>
      <c r="U582" s="7">
        <f>SUM(C582:T582)</f>
        <v>1889780</v>
      </c>
    </row>
    <row r="583" spans="1:21" x14ac:dyDescent="0.2">
      <c r="A583" s="6" t="s">
        <v>822</v>
      </c>
      <c r="B583" s="6" t="s">
        <v>53</v>
      </c>
      <c r="C583" s="7"/>
      <c r="D583" s="7"/>
      <c r="E583" s="7"/>
      <c r="F583" s="7"/>
      <c r="G583" s="7"/>
      <c r="H583" s="7"/>
      <c r="I583" s="7">
        <v>27905</v>
      </c>
      <c r="J583" s="7"/>
      <c r="K583" s="7"/>
      <c r="L583" s="7"/>
      <c r="M583" s="7"/>
      <c r="N583" s="7"/>
      <c r="O583" s="7"/>
      <c r="P583" s="7"/>
      <c r="Q583" s="7"/>
      <c r="R583" s="7"/>
      <c r="S583" s="7"/>
      <c r="T583" s="7">
        <v>2041986</v>
      </c>
      <c r="U583" s="7">
        <f>SUM(C583:T583)</f>
        <v>2069891</v>
      </c>
    </row>
    <row r="584" spans="1:21" x14ac:dyDescent="0.2">
      <c r="A584" s="6" t="s">
        <v>822</v>
      </c>
      <c r="B584" s="6" t="s">
        <v>466</v>
      </c>
      <c r="C584" s="7"/>
      <c r="D584" s="7"/>
      <c r="E584" s="7"/>
      <c r="F584" s="7"/>
      <c r="G584" s="7"/>
      <c r="H584" s="7"/>
      <c r="I584" s="7"/>
      <c r="J584" s="7"/>
      <c r="K584" s="7"/>
      <c r="L584" s="7"/>
      <c r="M584" s="7"/>
      <c r="N584" s="7"/>
      <c r="O584" s="7"/>
      <c r="P584" s="7"/>
      <c r="Q584" s="7"/>
      <c r="R584" s="7"/>
      <c r="S584" s="7"/>
      <c r="T584" s="7">
        <v>2306590</v>
      </c>
      <c r="U584" s="7">
        <f>SUM(C584:T584)</f>
        <v>2306590</v>
      </c>
    </row>
    <row r="585" spans="1:21" x14ac:dyDescent="0.2">
      <c r="A585" s="6" t="s">
        <v>822</v>
      </c>
      <c r="B585" s="6" t="s">
        <v>291</v>
      </c>
      <c r="C585" s="7"/>
      <c r="D585" s="7"/>
      <c r="E585" s="7">
        <v>2500000</v>
      </c>
      <c r="F585" s="7"/>
      <c r="G585" s="7"/>
      <c r="H585" s="7"/>
      <c r="I585" s="7">
        <v>246734</v>
      </c>
      <c r="J585" s="7"/>
      <c r="K585" s="7"/>
      <c r="L585" s="7"/>
      <c r="M585" s="7"/>
      <c r="N585" s="7"/>
      <c r="O585" s="7"/>
      <c r="P585" s="7"/>
      <c r="Q585" s="7"/>
      <c r="R585" s="7"/>
      <c r="S585" s="7"/>
      <c r="T585" s="7">
        <v>1653623</v>
      </c>
      <c r="U585" s="7">
        <f>SUM(C585:T585)</f>
        <v>4400357</v>
      </c>
    </row>
    <row r="586" spans="1:21" x14ac:dyDescent="0.2">
      <c r="A586" s="6" t="s">
        <v>822</v>
      </c>
      <c r="B586" s="6" t="s">
        <v>506</v>
      </c>
      <c r="C586" s="7"/>
      <c r="D586" s="7">
        <v>3986990</v>
      </c>
      <c r="E586" s="7"/>
      <c r="F586" s="7"/>
      <c r="G586" s="7"/>
      <c r="H586" s="7"/>
      <c r="I586" s="7"/>
      <c r="J586" s="7"/>
      <c r="K586" s="7"/>
      <c r="L586" s="7"/>
      <c r="M586" s="7"/>
      <c r="N586" s="7"/>
      <c r="O586" s="7"/>
      <c r="P586" s="7"/>
      <c r="Q586" s="7"/>
      <c r="R586" s="7"/>
      <c r="S586" s="7"/>
      <c r="T586" s="7">
        <v>1717396</v>
      </c>
      <c r="U586" s="7">
        <f>SUM(C586:T586)</f>
        <v>5704386</v>
      </c>
    </row>
    <row r="587" spans="1:21" x14ac:dyDescent="0.2">
      <c r="A587" s="6" t="s">
        <v>822</v>
      </c>
      <c r="B587" s="6" t="s">
        <v>623</v>
      </c>
      <c r="C587" s="7"/>
      <c r="D587" s="7"/>
      <c r="E587" s="7"/>
      <c r="F587" s="7"/>
      <c r="G587" s="7"/>
      <c r="H587" s="7"/>
      <c r="I587" s="7"/>
      <c r="J587" s="7"/>
      <c r="K587" s="7"/>
      <c r="L587" s="7"/>
      <c r="M587" s="7"/>
      <c r="N587" s="7"/>
      <c r="O587" s="7"/>
      <c r="P587" s="7"/>
      <c r="Q587" s="7"/>
      <c r="R587" s="7"/>
      <c r="S587" s="7"/>
      <c r="T587" s="7">
        <v>6863008</v>
      </c>
      <c r="U587" s="7">
        <f>SUM(C587:T587)</f>
        <v>6863008</v>
      </c>
    </row>
    <row r="588" spans="1:21" x14ac:dyDescent="0.2">
      <c r="A588" s="6" t="s">
        <v>822</v>
      </c>
      <c r="B588" s="6" t="s">
        <v>326</v>
      </c>
      <c r="C588" s="7"/>
      <c r="D588" s="7">
        <v>3660000</v>
      </c>
      <c r="E588" s="7"/>
      <c r="F588" s="7"/>
      <c r="G588" s="7"/>
      <c r="H588" s="7"/>
      <c r="I588" s="7"/>
      <c r="J588" s="7"/>
      <c r="K588" s="7"/>
      <c r="L588" s="7"/>
      <c r="M588" s="7"/>
      <c r="N588" s="7"/>
      <c r="O588" s="7"/>
      <c r="P588" s="7"/>
      <c r="Q588" s="7"/>
      <c r="R588" s="7"/>
      <c r="S588" s="7"/>
      <c r="T588" s="7">
        <v>3325001</v>
      </c>
      <c r="U588" s="7">
        <f>SUM(C588:T588)</f>
        <v>6985001</v>
      </c>
    </row>
    <row r="589" spans="1:21" x14ac:dyDescent="0.2">
      <c r="A589" s="6" t="s">
        <v>822</v>
      </c>
      <c r="B589" s="6" t="s">
        <v>450</v>
      </c>
      <c r="C589" s="7"/>
      <c r="D589" s="7"/>
      <c r="E589" s="7"/>
      <c r="F589" s="7"/>
      <c r="G589" s="7"/>
      <c r="H589" s="7"/>
      <c r="I589" s="7">
        <v>504912</v>
      </c>
      <c r="J589" s="7"/>
      <c r="K589" s="7"/>
      <c r="L589" s="7"/>
      <c r="M589" s="7">
        <v>349326</v>
      </c>
      <c r="N589" s="7"/>
      <c r="O589" s="7"/>
      <c r="P589" s="7"/>
      <c r="Q589" s="7"/>
      <c r="R589" s="7"/>
      <c r="S589" s="7"/>
      <c r="T589" s="7">
        <v>8367907</v>
      </c>
      <c r="U589" s="7">
        <f>SUM(C589:T589)</f>
        <v>9222145</v>
      </c>
    </row>
    <row r="590" spans="1:21" x14ac:dyDescent="0.2">
      <c r="A590" s="6" t="s">
        <v>822</v>
      </c>
      <c r="B590" s="6" t="s">
        <v>300</v>
      </c>
      <c r="C590" s="7"/>
      <c r="D590" s="7"/>
      <c r="E590" s="7"/>
      <c r="F590" s="7"/>
      <c r="G590" s="7"/>
      <c r="H590" s="7"/>
      <c r="I590" s="7">
        <v>152890</v>
      </c>
      <c r="J590" s="7"/>
      <c r="K590" s="7"/>
      <c r="L590" s="7"/>
      <c r="M590" s="7">
        <v>114596</v>
      </c>
      <c r="N590" s="7"/>
      <c r="O590" s="7"/>
      <c r="P590" s="7"/>
      <c r="Q590" s="7"/>
      <c r="R590" s="7"/>
      <c r="S590" s="7"/>
      <c r="T590" s="7">
        <v>11025715</v>
      </c>
      <c r="U590" s="7">
        <f>SUM(C590:T590)</f>
        <v>11293201</v>
      </c>
    </row>
    <row r="591" spans="1:21" x14ac:dyDescent="0.2">
      <c r="A591" s="6" t="s">
        <v>822</v>
      </c>
      <c r="B591" s="6" t="s">
        <v>759</v>
      </c>
      <c r="C591" s="7"/>
      <c r="D591" s="7"/>
      <c r="E591" s="7"/>
      <c r="F591" s="7"/>
      <c r="G591" s="7"/>
      <c r="H591" s="7"/>
      <c r="I591" s="7"/>
      <c r="J591" s="7"/>
      <c r="K591" s="7"/>
      <c r="L591" s="7"/>
      <c r="M591" s="7"/>
      <c r="N591" s="7"/>
      <c r="O591" s="7"/>
      <c r="P591" s="7"/>
      <c r="Q591" s="7"/>
      <c r="R591" s="7">
        <v>15000000</v>
      </c>
      <c r="S591" s="7"/>
      <c r="T591" s="7"/>
      <c r="U591" s="7">
        <f>SUM(C591:T591)</f>
        <v>15000000</v>
      </c>
    </row>
    <row r="592" spans="1:21" x14ac:dyDescent="0.2">
      <c r="A592" s="6" t="s">
        <v>822</v>
      </c>
      <c r="B592" s="6" t="s">
        <v>87</v>
      </c>
      <c r="C592" s="7"/>
      <c r="D592" s="7">
        <v>16000000</v>
      </c>
      <c r="E592" s="7"/>
      <c r="F592" s="7"/>
      <c r="G592" s="7"/>
      <c r="H592" s="7"/>
      <c r="I592" s="7"/>
      <c r="J592" s="7"/>
      <c r="K592" s="7"/>
      <c r="L592" s="7"/>
      <c r="M592" s="7"/>
      <c r="N592" s="7"/>
      <c r="O592" s="7"/>
      <c r="P592" s="7"/>
      <c r="Q592" s="7"/>
      <c r="R592" s="7"/>
      <c r="S592" s="7"/>
      <c r="T592" s="7">
        <v>1842813</v>
      </c>
      <c r="U592" s="7">
        <f>SUM(C592:T592)</f>
        <v>17842813</v>
      </c>
    </row>
    <row r="593" spans="1:21" x14ac:dyDescent="0.2">
      <c r="A593" s="6" t="s">
        <v>822</v>
      </c>
      <c r="B593" s="6" t="s">
        <v>590</v>
      </c>
      <c r="C593" s="7"/>
      <c r="D593" s="7">
        <v>9742889</v>
      </c>
      <c r="E593" s="7"/>
      <c r="F593" s="7">
        <v>4180438</v>
      </c>
      <c r="G593" s="7"/>
      <c r="H593" s="7"/>
      <c r="I593" s="7">
        <v>2370930</v>
      </c>
      <c r="J593" s="7"/>
      <c r="K593" s="7"/>
      <c r="L593" s="7"/>
      <c r="M593" s="7">
        <v>1868000</v>
      </c>
      <c r="N593" s="7">
        <v>22905969</v>
      </c>
      <c r="O593" s="7"/>
      <c r="P593" s="7">
        <v>446758</v>
      </c>
      <c r="Q593" s="7"/>
      <c r="R593" s="7"/>
      <c r="S593" s="7"/>
      <c r="T593" s="7">
        <v>6163596</v>
      </c>
      <c r="U593" s="7">
        <f>SUM(C593:T593)</f>
        <v>47678580</v>
      </c>
    </row>
    <row r="594" spans="1:21" x14ac:dyDescent="0.2">
      <c r="A594" s="6" t="s">
        <v>822</v>
      </c>
      <c r="B594" s="6" t="s">
        <v>605</v>
      </c>
      <c r="C594" s="7"/>
      <c r="D594" s="7">
        <v>50905656</v>
      </c>
      <c r="E594" s="7"/>
      <c r="F594" s="7"/>
      <c r="G594" s="7"/>
      <c r="H594" s="7"/>
      <c r="I594" s="7"/>
      <c r="J594" s="7"/>
      <c r="K594" s="7"/>
      <c r="L594" s="7"/>
      <c r="M594" s="7"/>
      <c r="N594" s="7"/>
      <c r="O594" s="7"/>
      <c r="P594" s="7"/>
      <c r="Q594" s="7"/>
      <c r="R594" s="7"/>
      <c r="S594" s="7"/>
      <c r="T594" s="7">
        <v>34146336</v>
      </c>
      <c r="U594" s="7">
        <f>SUM(C594:T594)</f>
        <v>85051992</v>
      </c>
    </row>
    <row r="595" spans="1:21" x14ac:dyDescent="0.2">
      <c r="A595" s="6" t="s">
        <v>822</v>
      </c>
      <c r="B595" s="6" t="s">
        <v>680</v>
      </c>
      <c r="C595" s="7"/>
      <c r="D595" s="7">
        <v>133991162</v>
      </c>
      <c r="E595" s="7"/>
      <c r="F595" s="7"/>
      <c r="G595" s="7"/>
      <c r="H595" s="7">
        <v>1192568</v>
      </c>
      <c r="I595" s="7">
        <v>2172257</v>
      </c>
      <c r="J595" s="7"/>
      <c r="K595" s="7"/>
      <c r="L595" s="7"/>
      <c r="M595" s="7">
        <v>1329119</v>
      </c>
      <c r="N595" s="7"/>
      <c r="O595" s="7"/>
      <c r="P595" s="7"/>
      <c r="Q595" s="7"/>
      <c r="R595" s="7">
        <v>12862699</v>
      </c>
      <c r="S595" s="7"/>
      <c r="T595" s="7">
        <v>156762546</v>
      </c>
      <c r="U595" s="7">
        <f>SUM(C595:T595)</f>
        <v>308310351</v>
      </c>
    </row>
    <row r="596" spans="1:21" x14ac:dyDescent="0.2">
      <c r="A596" s="6" t="s">
        <v>823</v>
      </c>
      <c r="B596" s="6" t="s">
        <v>530</v>
      </c>
      <c r="C596" s="7"/>
      <c r="D596" s="7"/>
      <c r="E596" s="7"/>
      <c r="F596" s="7"/>
      <c r="G596" s="7"/>
      <c r="H596" s="7"/>
      <c r="I596" s="7"/>
      <c r="J596" s="7"/>
      <c r="K596" s="7"/>
      <c r="L596" s="7"/>
      <c r="M596" s="7"/>
      <c r="N596" s="7"/>
      <c r="O596" s="7"/>
      <c r="P596" s="7"/>
      <c r="Q596" s="7"/>
      <c r="R596" s="7"/>
      <c r="S596" s="7"/>
      <c r="T596" s="7">
        <v>60646</v>
      </c>
      <c r="U596" s="7">
        <f>SUM(C596:T596)</f>
        <v>60646</v>
      </c>
    </row>
    <row r="597" spans="1:21" x14ac:dyDescent="0.2">
      <c r="A597" s="6" t="s">
        <v>823</v>
      </c>
      <c r="B597" s="6" t="s">
        <v>533</v>
      </c>
      <c r="C597" s="7"/>
      <c r="D597" s="7"/>
      <c r="E597" s="7"/>
      <c r="F597" s="7"/>
      <c r="G597" s="7"/>
      <c r="H597" s="7"/>
      <c r="I597" s="7"/>
      <c r="J597" s="7"/>
      <c r="K597" s="7"/>
      <c r="L597" s="7"/>
      <c r="M597" s="7"/>
      <c r="N597" s="7"/>
      <c r="O597" s="7"/>
      <c r="P597" s="7"/>
      <c r="Q597" s="7"/>
      <c r="R597" s="7"/>
      <c r="S597" s="7"/>
      <c r="T597" s="7">
        <v>102231</v>
      </c>
      <c r="U597" s="7">
        <f>SUM(C597:T597)</f>
        <v>102231</v>
      </c>
    </row>
    <row r="598" spans="1:21" x14ac:dyDescent="0.2">
      <c r="A598" s="6" t="s">
        <v>823</v>
      </c>
      <c r="B598" s="6" t="s">
        <v>532</v>
      </c>
      <c r="C598" s="7"/>
      <c r="D598" s="7"/>
      <c r="E598" s="7"/>
      <c r="F598" s="7"/>
      <c r="G598" s="7"/>
      <c r="H598" s="7"/>
      <c r="I598" s="7"/>
      <c r="J598" s="7"/>
      <c r="K598" s="7"/>
      <c r="L598" s="7"/>
      <c r="M598" s="7"/>
      <c r="N598" s="7"/>
      <c r="O598" s="7"/>
      <c r="P598" s="7"/>
      <c r="Q598" s="7"/>
      <c r="R598" s="7"/>
      <c r="S598" s="7"/>
      <c r="T598" s="7">
        <v>204000</v>
      </c>
      <c r="U598" s="7">
        <f>SUM(C598:T598)</f>
        <v>204000</v>
      </c>
    </row>
    <row r="599" spans="1:21" x14ac:dyDescent="0.2">
      <c r="A599" s="6" t="s">
        <v>823</v>
      </c>
      <c r="B599" s="6" t="s">
        <v>537</v>
      </c>
      <c r="C599" s="7"/>
      <c r="D599" s="7"/>
      <c r="E599" s="7"/>
      <c r="F599" s="7"/>
      <c r="G599" s="7"/>
      <c r="H599" s="7"/>
      <c r="I599" s="7"/>
      <c r="J599" s="7"/>
      <c r="K599" s="7"/>
      <c r="L599" s="7"/>
      <c r="M599" s="7"/>
      <c r="N599" s="7"/>
      <c r="O599" s="7"/>
      <c r="P599" s="7"/>
      <c r="Q599" s="7"/>
      <c r="R599" s="7"/>
      <c r="S599" s="7"/>
      <c r="T599" s="7">
        <v>290214</v>
      </c>
      <c r="U599" s="7">
        <f>SUM(C599:T599)</f>
        <v>290214</v>
      </c>
    </row>
    <row r="600" spans="1:21" x14ac:dyDescent="0.2">
      <c r="A600" s="6" t="s">
        <v>823</v>
      </c>
      <c r="B600" s="6" t="s">
        <v>535</v>
      </c>
      <c r="C600" s="7"/>
      <c r="D600" s="7"/>
      <c r="E600" s="7"/>
      <c r="F600" s="7"/>
      <c r="G600" s="7"/>
      <c r="H600" s="7"/>
      <c r="I600" s="7"/>
      <c r="J600" s="7"/>
      <c r="K600" s="7"/>
      <c r="L600" s="7"/>
      <c r="M600" s="7"/>
      <c r="N600" s="7"/>
      <c r="O600" s="7"/>
      <c r="P600" s="7"/>
      <c r="Q600" s="7"/>
      <c r="R600" s="7"/>
      <c r="S600" s="7"/>
      <c r="T600" s="7">
        <v>308000</v>
      </c>
      <c r="U600" s="7">
        <f>SUM(C600:T600)</f>
        <v>308000</v>
      </c>
    </row>
    <row r="601" spans="1:21" x14ac:dyDescent="0.2">
      <c r="A601" s="6" t="s">
        <v>823</v>
      </c>
      <c r="B601" s="6" t="s">
        <v>534</v>
      </c>
      <c r="C601" s="7"/>
      <c r="D601" s="7"/>
      <c r="E601" s="7"/>
      <c r="F601" s="7"/>
      <c r="G601" s="7"/>
      <c r="H601" s="7"/>
      <c r="I601" s="7"/>
      <c r="J601" s="7"/>
      <c r="K601" s="7"/>
      <c r="L601" s="7"/>
      <c r="M601" s="7"/>
      <c r="N601" s="7"/>
      <c r="O601" s="7"/>
      <c r="P601" s="7"/>
      <c r="Q601" s="7"/>
      <c r="R601" s="7"/>
      <c r="S601" s="7"/>
      <c r="T601" s="7">
        <v>346915</v>
      </c>
      <c r="U601" s="7">
        <f>SUM(C601:T601)</f>
        <v>346915</v>
      </c>
    </row>
    <row r="602" spans="1:21" x14ac:dyDescent="0.2">
      <c r="A602" s="6" t="s">
        <v>823</v>
      </c>
      <c r="B602" s="6" t="s">
        <v>538</v>
      </c>
      <c r="C602" s="7"/>
      <c r="D602" s="7"/>
      <c r="E602" s="7"/>
      <c r="F602" s="7"/>
      <c r="G602" s="7"/>
      <c r="H602" s="7"/>
      <c r="I602" s="7"/>
      <c r="J602" s="7"/>
      <c r="K602" s="7"/>
      <c r="L602" s="7"/>
      <c r="M602" s="7"/>
      <c r="N602" s="7"/>
      <c r="O602" s="7"/>
      <c r="P602" s="7"/>
      <c r="Q602" s="7"/>
      <c r="R602" s="7"/>
      <c r="S602" s="7"/>
      <c r="T602" s="7">
        <v>627000</v>
      </c>
      <c r="U602" s="7">
        <f>SUM(C602:T602)</f>
        <v>627000</v>
      </c>
    </row>
    <row r="603" spans="1:21" x14ac:dyDescent="0.2">
      <c r="A603" s="6" t="s">
        <v>823</v>
      </c>
      <c r="B603" s="6" t="s">
        <v>536</v>
      </c>
      <c r="C603" s="7"/>
      <c r="D603" s="7"/>
      <c r="E603" s="7"/>
      <c r="F603" s="7"/>
      <c r="G603" s="7"/>
      <c r="H603" s="7"/>
      <c r="I603" s="7"/>
      <c r="J603" s="7"/>
      <c r="K603" s="7"/>
      <c r="L603" s="7"/>
      <c r="M603" s="7"/>
      <c r="N603" s="7"/>
      <c r="O603" s="7"/>
      <c r="P603" s="7"/>
      <c r="Q603" s="7"/>
      <c r="R603" s="7"/>
      <c r="S603" s="7"/>
      <c r="T603" s="7">
        <v>640000</v>
      </c>
      <c r="U603" s="7">
        <f>SUM(C603:T603)</f>
        <v>640000</v>
      </c>
    </row>
    <row r="604" spans="1:21" x14ac:dyDescent="0.2">
      <c r="A604" s="6" t="s">
        <v>823</v>
      </c>
      <c r="B604" s="6" t="s">
        <v>617</v>
      </c>
      <c r="C604" s="7"/>
      <c r="D604" s="7">
        <v>2977398</v>
      </c>
      <c r="E604" s="7"/>
      <c r="F604" s="7"/>
      <c r="G604" s="7"/>
      <c r="H604" s="7"/>
      <c r="I604" s="7"/>
      <c r="J604" s="7"/>
      <c r="K604" s="7"/>
      <c r="L604" s="7"/>
      <c r="M604" s="7"/>
      <c r="N604" s="7"/>
      <c r="O604" s="7"/>
      <c r="P604" s="7"/>
      <c r="Q604" s="7"/>
      <c r="R604" s="7"/>
      <c r="S604" s="7"/>
      <c r="T604" s="7"/>
      <c r="U604" s="7">
        <f>SUM(C604:T604)</f>
        <v>2977398</v>
      </c>
    </row>
    <row r="605" spans="1:21" x14ac:dyDescent="0.2">
      <c r="A605" s="6" t="s">
        <v>823</v>
      </c>
      <c r="B605" s="6" t="s">
        <v>616</v>
      </c>
      <c r="C605" s="7"/>
      <c r="D605" s="7"/>
      <c r="E605" s="7"/>
      <c r="F605" s="7">
        <v>2047368</v>
      </c>
      <c r="G605" s="7"/>
      <c r="H605" s="7"/>
      <c r="I605" s="7">
        <v>8337487</v>
      </c>
      <c r="J605" s="7">
        <v>1887797</v>
      </c>
      <c r="K605" s="7"/>
      <c r="L605" s="7"/>
      <c r="M605" s="7">
        <v>0</v>
      </c>
      <c r="N605" s="7"/>
      <c r="O605" s="7"/>
      <c r="P605" s="7"/>
      <c r="Q605" s="7"/>
      <c r="R605" s="7"/>
      <c r="S605" s="7"/>
      <c r="T605" s="7">
        <v>24166085</v>
      </c>
      <c r="U605" s="7">
        <f>SUM(C605:T605)</f>
        <v>36438737</v>
      </c>
    </row>
    <row r="606" spans="1:21" x14ac:dyDescent="0.2">
      <c r="A606" s="6" t="s">
        <v>835</v>
      </c>
      <c r="B606" s="6" t="s">
        <v>631</v>
      </c>
      <c r="C606" s="7"/>
      <c r="D606" s="7">
        <v>3509086</v>
      </c>
      <c r="E606" s="7"/>
      <c r="F606" s="7"/>
      <c r="G606" s="7"/>
      <c r="H606" s="7"/>
      <c r="I606" s="7"/>
      <c r="J606" s="7"/>
      <c r="K606" s="7"/>
      <c r="L606" s="7"/>
      <c r="M606" s="7"/>
      <c r="N606" s="7"/>
      <c r="O606" s="7"/>
      <c r="P606" s="7"/>
      <c r="Q606" s="7"/>
      <c r="R606" s="7"/>
      <c r="S606" s="7"/>
      <c r="T606" s="7">
        <v>6200000</v>
      </c>
      <c r="U606" s="7">
        <f>SUM(C606:T606)</f>
        <v>9709086</v>
      </c>
    </row>
    <row r="607" spans="1:21" x14ac:dyDescent="0.2">
      <c r="A607" s="6" t="s">
        <v>835</v>
      </c>
      <c r="B607" s="6" t="s">
        <v>632</v>
      </c>
      <c r="C607" s="7"/>
      <c r="D607" s="7"/>
      <c r="E607" s="7"/>
      <c r="F607" s="7">
        <v>635708</v>
      </c>
      <c r="G607" s="7"/>
      <c r="H607" s="7">
        <v>1179</v>
      </c>
      <c r="I607" s="7">
        <v>1150847</v>
      </c>
      <c r="J607" s="7"/>
      <c r="K607" s="7"/>
      <c r="L607" s="7"/>
      <c r="M607" s="7">
        <v>680218</v>
      </c>
      <c r="N607" s="7">
        <v>651622</v>
      </c>
      <c r="O607" s="7"/>
      <c r="P607" s="7"/>
      <c r="Q607" s="7"/>
      <c r="R607" s="7"/>
      <c r="S607" s="7"/>
      <c r="T607" s="7">
        <v>46617218</v>
      </c>
      <c r="U607" s="7">
        <f>SUM(C607:T607)</f>
        <v>49736792</v>
      </c>
    </row>
    <row r="608" spans="1:21" x14ac:dyDescent="0.2">
      <c r="A608" s="6" t="s">
        <v>836</v>
      </c>
      <c r="B608" s="6" t="s">
        <v>116</v>
      </c>
      <c r="C608" s="7"/>
      <c r="D608" s="7"/>
      <c r="E608" s="7"/>
      <c r="F608" s="7"/>
      <c r="G608" s="7"/>
      <c r="H608" s="7"/>
      <c r="I608" s="7"/>
      <c r="J608" s="7"/>
      <c r="K608" s="7"/>
      <c r="L608" s="7"/>
      <c r="M608" s="7"/>
      <c r="N608" s="7"/>
      <c r="O608" s="7">
        <v>25834</v>
      </c>
      <c r="P608" s="7"/>
      <c r="Q608" s="7"/>
      <c r="R608" s="7"/>
      <c r="S608" s="7"/>
      <c r="T608" s="7"/>
      <c r="U608" s="7">
        <f>SUM(C608:T608)</f>
        <v>25834</v>
      </c>
    </row>
    <row r="609" spans="1:21" x14ac:dyDescent="0.2">
      <c r="A609" s="6" t="s">
        <v>836</v>
      </c>
      <c r="B609" s="6" t="s">
        <v>464</v>
      </c>
      <c r="C609" s="7"/>
      <c r="D609" s="7"/>
      <c r="E609" s="7"/>
      <c r="F609" s="7"/>
      <c r="G609" s="7"/>
      <c r="H609" s="7"/>
      <c r="I609" s="7"/>
      <c r="J609" s="7"/>
      <c r="K609" s="7"/>
      <c r="L609" s="7"/>
      <c r="M609" s="7"/>
      <c r="N609" s="7"/>
      <c r="O609" s="7"/>
      <c r="P609" s="7"/>
      <c r="Q609" s="7"/>
      <c r="R609" s="7"/>
      <c r="S609" s="7"/>
      <c r="T609" s="7">
        <v>189480</v>
      </c>
      <c r="U609" s="7">
        <f>SUM(C609:T609)</f>
        <v>189480</v>
      </c>
    </row>
    <row r="610" spans="1:21" x14ac:dyDescent="0.2">
      <c r="A610" s="6" t="s">
        <v>836</v>
      </c>
      <c r="B610" s="6" t="s">
        <v>232</v>
      </c>
      <c r="C610" s="7"/>
      <c r="D610" s="7"/>
      <c r="E610" s="7"/>
      <c r="F610" s="7"/>
      <c r="G610" s="7"/>
      <c r="H610" s="7"/>
      <c r="I610" s="7"/>
      <c r="J610" s="7"/>
      <c r="K610" s="7"/>
      <c r="L610" s="7"/>
      <c r="M610" s="7"/>
      <c r="N610" s="7"/>
      <c r="O610" s="7"/>
      <c r="P610" s="7"/>
      <c r="Q610" s="7"/>
      <c r="R610" s="7"/>
      <c r="S610" s="7"/>
      <c r="T610" s="7">
        <v>193300</v>
      </c>
      <c r="U610" s="7">
        <f>SUM(C610:T610)</f>
        <v>193300</v>
      </c>
    </row>
    <row r="611" spans="1:21" x14ac:dyDescent="0.2">
      <c r="A611" s="6" t="s">
        <v>836</v>
      </c>
      <c r="B611" s="6" t="s">
        <v>52</v>
      </c>
      <c r="C611" s="7"/>
      <c r="D611" s="7"/>
      <c r="E611" s="7"/>
      <c r="F611" s="7"/>
      <c r="G611" s="7"/>
      <c r="H611" s="7"/>
      <c r="I611" s="7">
        <v>283827</v>
      </c>
      <c r="J611" s="7"/>
      <c r="K611" s="7"/>
      <c r="L611" s="7"/>
      <c r="M611" s="7">
        <v>161326</v>
      </c>
      <c r="N611" s="7"/>
      <c r="O611" s="7"/>
      <c r="P611" s="7"/>
      <c r="Q611" s="7"/>
      <c r="R611" s="7"/>
      <c r="S611" s="7"/>
      <c r="T611" s="7"/>
      <c r="U611" s="7">
        <f>SUM(C611:T611)</f>
        <v>445153</v>
      </c>
    </row>
    <row r="612" spans="1:21" x14ac:dyDescent="0.2">
      <c r="A612" s="6" t="s">
        <v>836</v>
      </c>
      <c r="B612" s="6" t="s">
        <v>589</v>
      </c>
      <c r="C612" s="7"/>
      <c r="D612" s="7"/>
      <c r="E612" s="7"/>
      <c r="F612" s="7"/>
      <c r="G612" s="7"/>
      <c r="H612" s="7"/>
      <c r="I612" s="7"/>
      <c r="J612" s="7"/>
      <c r="K612" s="7"/>
      <c r="L612" s="7"/>
      <c r="M612" s="7"/>
      <c r="N612" s="7"/>
      <c r="O612" s="7"/>
      <c r="P612" s="7"/>
      <c r="Q612" s="7"/>
      <c r="R612" s="7"/>
      <c r="S612" s="7"/>
      <c r="T612" s="7">
        <v>808000</v>
      </c>
      <c r="U612" s="7">
        <f>SUM(C612:T612)</f>
        <v>808000</v>
      </c>
    </row>
    <row r="613" spans="1:21" x14ac:dyDescent="0.2">
      <c r="A613" s="6" t="s">
        <v>836</v>
      </c>
      <c r="B613" s="6" t="s">
        <v>298</v>
      </c>
      <c r="C613" s="7"/>
      <c r="D613" s="7"/>
      <c r="E613" s="7"/>
      <c r="F613" s="7"/>
      <c r="G613" s="7"/>
      <c r="H613" s="7"/>
      <c r="I613" s="7"/>
      <c r="J613" s="7"/>
      <c r="K613" s="7"/>
      <c r="L613" s="7"/>
      <c r="M613" s="7"/>
      <c r="N613" s="7"/>
      <c r="O613" s="7"/>
      <c r="P613" s="7"/>
      <c r="Q613" s="7"/>
      <c r="R613" s="7"/>
      <c r="S613" s="7"/>
      <c r="T613" s="7">
        <v>1370726</v>
      </c>
      <c r="U613" s="7">
        <f>SUM(C613:T613)</f>
        <v>1370726</v>
      </c>
    </row>
    <row r="614" spans="1:21" x14ac:dyDescent="0.2">
      <c r="A614" s="6" t="s">
        <v>836</v>
      </c>
      <c r="B614" s="6" t="s">
        <v>106</v>
      </c>
      <c r="C614" s="7"/>
      <c r="D614" s="7"/>
      <c r="E614" s="7"/>
      <c r="F614" s="7"/>
      <c r="G614" s="7"/>
      <c r="H614" s="7"/>
      <c r="I614" s="7">
        <v>40423</v>
      </c>
      <c r="J614" s="7"/>
      <c r="K614" s="7"/>
      <c r="L614" s="7"/>
      <c r="M614" s="7">
        <v>48025</v>
      </c>
      <c r="N614" s="7"/>
      <c r="O614" s="7"/>
      <c r="P614" s="7"/>
      <c r="Q614" s="7"/>
      <c r="R614" s="7"/>
      <c r="S614" s="7"/>
      <c r="T614" s="7">
        <v>1736624</v>
      </c>
      <c r="U614" s="7">
        <f>SUM(C614:T614)</f>
        <v>1825072</v>
      </c>
    </row>
    <row r="615" spans="1:21" x14ac:dyDescent="0.2">
      <c r="A615" s="6" t="s">
        <v>836</v>
      </c>
      <c r="B615" s="6" t="s">
        <v>117</v>
      </c>
      <c r="C615" s="7"/>
      <c r="D615" s="7"/>
      <c r="E615" s="7"/>
      <c r="F615" s="7"/>
      <c r="G615" s="7"/>
      <c r="H615" s="7"/>
      <c r="I615" s="7"/>
      <c r="J615" s="7"/>
      <c r="K615" s="7"/>
      <c r="L615" s="7"/>
      <c r="M615" s="7"/>
      <c r="N615" s="7"/>
      <c r="O615" s="7"/>
      <c r="P615" s="7"/>
      <c r="Q615" s="7"/>
      <c r="R615" s="7"/>
      <c r="S615" s="7"/>
      <c r="T615" s="7">
        <v>3160243</v>
      </c>
      <c r="U615" s="7">
        <f>SUM(C615:T615)</f>
        <v>3160243</v>
      </c>
    </row>
    <row r="616" spans="1:21" x14ac:dyDescent="0.2">
      <c r="A616" s="6" t="s">
        <v>836</v>
      </c>
      <c r="B616" s="6" t="s">
        <v>107</v>
      </c>
      <c r="C616" s="7"/>
      <c r="D616" s="7"/>
      <c r="E616" s="7"/>
      <c r="F616" s="7"/>
      <c r="G616" s="7"/>
      <c r="H616" s="7"/>
      <c r="I616" s="7"/>
      <c r="J616" s="7"/>
      <c r="K616" s="7"/>
      <c r="L616" s="7"/>
      <c r="M616" s="7"/>
      <c r="N616" s="7"/>
      <c r="O616" s="7"/>
      <c r="P616" s="7"/>
      <c r="Q616" s="7"/>
      <c r="R616" s="7"/>
      <c r="S616" s="7"/>
      <c r="T616" s="7">
        <v>3184119</v>
      </c>
      <c r="U616" s="7">
        <f>SUM(C616:T616)</f>
        <v>3184119</v>
      </c>
    </row>
    <row r="617" spans="1:21" x14ac:dyDescent="0.2">
      <c r="A617" s="6" t="s">
        <v>836</v>
      </c>
      <c r="B617" s="6" t="s">
        <v>379</v>
      </c>
      <c r="C617" s="7"/>
      <c r="D617" s="7"/>
      <c r="E617" s="7"/>
      <c r="F617" s="7"/>
      <c r="G617" s="7"/>
      <c r="H617" s="7"/>
      <c r="I617" s="7"/>
      <c r="J617" s="7"/>
      <c r="K617" s="7"/>
      <c r="L617" s="7"/>
      <c r="M617" s="7">
        <v>12071</v>
      </c>
      <c r="N617" s="7"/>
      <c r="O617" s="7"/>
      <c r="P617" s="7"/>
      <c r="Q617" s="7"/>
      <c r="R617" s="7"/>
      <c r="S617" s="7"/>
      <c r="T617" s="7">
        <v>3914726</v>
      </c>
      <c r="U617" s="7">
        <f>SUM(C617:T617)</f>
        <v>3926797</v>
      </c>
    </row>
    <row r="618" spans="1:21" x14ac:dyDescent="0.2">
      <c r="A618" s="6" t="s">
        <v>836</v>
      </c>
      <c r="B618" s="6" t="s">
        <v>676</v>
      </c>
      <c r="C618" s="7"/>
      <c r="D618" s="7">
        <v>1830500</v>
      </c>
      <c r="E618" s="7"/>
      <c r="F618" s="7"/>
      <c r="G618" s="7"/>
      <c r="H618" s="7"/>
      <c r="I618" s="7">
        <v>1918140</v>
      </c>
      <c r="J618" s="7">
        <v>361368</v>
      </c>
      <c r="K618" s="7"/>
      <c r="L618" s="7">
        <v>49714</v>
      </c>
      <c r="M618" s="7">
        <v>1036503</v>
      </c>
      <c r="N618" s="7">
        <v>10748740</v>
      </c>
      <c r="O618" s="7"/>
      <c r="P618" s="7"/>
      <c r="Q618" s="7"/>
      <c r="R618" s="7"/>
      <c r="S618" s="7"/>
      <c r="T618" s="7"/>
      <c r="U618" s="7">
        <f>SUM(C618:T618)</f>
        <v>15944965</v>
      </c>
    </row>
    <row r="619" spans="1:21" x14ac:dyDescent="0.2">
      <c r="A619" s="6" t="s">
        <v>837</v>
      </c>
      <c r="B619" s="6" t="s">
        <v>125</v>
      </c>
      <c r="C619" s="7"/>
      <c r="D619" s="7"/>
      <c r="E619" s="7"/>
      <c r="F619" s="7"/>
      <c r="G619" s="7"/>
      <c r="H619" s="7"/>
      <c r="I619" s="7"/>
      <c r="J619" s="7"/>
      <c r="K619" s="7"/>
      <c r="L619" s="7"/>
      <c r="M619" s="7"/>
      <c r="N619" s="7">
        <v>350000</v>
      </c>
      <c r="O619" s="7"/>
      <c r="P619" s="7"/>
      <c r="Q619" s="7"/>
      <c r="R619" s="7"/>
      <c r="S619" s="7"/>
      <c r="T619" s="7"/>
      <c r="U619" s="7">
        <f>SUM(C619:T619)</f>
        <v>350000</v>
      </c>
    </row>
    <row r="620" spans="1:21" x14ac:dyDescent="0.2">
      <c r="A620" s="6" t="s">
        <v>837</v>
      </c>
      <c r="B620" s="6" t="s">
        <v>462</v>
      </c>
      <c r="C620" s="7"/>
      <c r="D620" s="7"/>
      <c r="E620" s="7"/>
      <c r="F620" s="7"/>
      <c r="G620" s="7"/>
      <c r="H620" s="7"/>
      <c r="I620" s="7"/>
      <c r="J620" s="7"/>
      <c r="K620" s="7"/>
      <c r="L620" s="7"/>
      <c r="M620" s="7"/>
      <c r="N620" s="7">
        <v>350000</v>
      </c>
      <c r="O620" s="7"/>
      <c r="P620" s="7"/>
      <c r="Q620" s="7"/>
      <c r="R620" s="7"/>
      <c r="S620" s="7"/>
      <c r="T620" s="7"/>
      <c r="U620" s="7">
        <f>SUM(C620:T620)</f>
        <v>350000</v>
      </c>
    </row>
    <row r="621" spans="1:21" x14ac:dyDescent="0.2">
      <c r="A621" s="6" t="s">
        <v>837</v>
      </c>
      <c r="B621" s="6" t="s">
        <v>574</v>
      </c>
      <c r="C621" s="7"/>
      <c r="D621" s="7"/>
      <c r="E621" s="7"/>
      <c r="F621" s="7"/>
      <c r="G621" s="7"/>
      <c r="H621" s="7"/>
      <c r="I621" s="7"/>
      <c r="J621" s="7"/>
      <c r="K621" s="7"/>
      <c r="L621" s="7"/>
      <c r="M621" s="7"/>
      <c r="N621" s="7">
        <v>1186142</v>
      </c>
      <c r="O621" s="7"/>
      <c r="P621" s="7"/>
      <c r="Q621" s="7"/>
      <c r="R621" s="7"/>
      <c r="S621" s="7"/>
      <c r="T621" s="7"/>
      <c r="U621" s="7">
        <f>SUM(C621:T621)</f>
        <v>1186142</v>
      </c>
    </row>
    <row r="622" spans="1:21" x14ac:dyDescent="0.2">
      <c r="A622" s="6" t="s">
        <v>837</v>
      </c>
      <c r="B622" s="6" t="s">
        <v>798</v>
      </c>
      <c r="C622" s="7"/>
      <c r="D622" s="7"/>
      <c r="E622" s="7"/>
      <c r="F622" s="7"/>
      <c r="G622" s="7"/>
      <c r="H622" s="7"/>
      <c r="I622" s="7"/>
      <c r="J622" s="7"/>
      <c r="K622" s="7"/>
      <c r="L622" s="7"/>
      <c r="M622" s="7"/>
      <c r="N622" s="7">
        <v>209456</v>
      </c>
      <c r="O622" s="7"/>
      <c r="P622" s="7"/>
      <c r="Q622" s="7"/>
      <c r="R622" s="7">
        <v>1000000</v>
      </c>
      <c r="S622" s="7"/>
      <c r="T622" s="7"/>
      <c r="U622" s="7">
        <f>SUM(C622:T622)</f>
        <v>1209456</v>
      </c>
    </row>
    <row r="623" spans="1:21" x14ac:dyDescent="0.2">
      <c r="A623" s="6" t="s">
        <v>837</v>
      </c>
      <c r="B623" s="6" t="s">
        <v>243</v>
      </c>
      <c r="C623" s="7"/>
      <c r="D623" s="7">
        <v>1463657</v>
      </c>
      <c r="E623" s="7"/>
      <c r="F623" s="7"/>
      <c r="G623" s="7"/>
      <c r="H623" s="7"/>
      <c r="I623" s="7"/>
      <c r="J623" s="7"/>
      <c r="K623" s="7"/>
      <c r="L623" s="7"/>
      <c r="M623" s="7"/>
      <c r="N623" s="7"/>
      <c r="O623" s="7"/>
      <c r="P623" s="7"/>
      <c r="Q623" s="7"/>
      <c r="R623" s="7"/>
      <c r="S623" s="7"/>
      <c r="T623" s="7">
        <v>2164845</v>
      </c>
      <c r="U623" s="7">
        <f>SUM(C623:T623)</f>
        <v>3628502</v>
      </c>
    </row>
    <row r="624" spans="1:21" x14ac:dyDescent="0.2">
      <c r="A624" s="6" t="s">
        <v>837</v>
      </c>
      <c r="B624" s="6" t="s">
        <v>677</v>
      </c>
      <c r="C624" s="7"/>
      <c r="D624" s="7">
        <v>1235600</v>
      </c>
      <c r="E624" s="7"/>
      <c r="F624" s="7">
        <v>645548</v>
      </c>
      <c r="G624" s="7"/>
      <c r="H624" s="7"/>
      <c r="I624" s="7"/>
      <c r="J624" s="7">
        <v>198673</v>
      </c>
      <c r="K624" s="7"/>
      <c r="L624" s="7"/>
      <c r="M624" s="7"/>
      <c r="N624" s="7">
        <v>8832823</v>
      </c>
      <c r="O624" s="7"/>
      <c r="P624" s="7"/>
      <c r="Q624" s="7"/>
      <c r="R624" s="7"/>
      <c r="S624" s="7"/>
      <c r="T624" s="7"/>
      <c r="U624" s="7">
        <f>SUM(C624:T624)</f>
        <v>10912644</v>
      </c>
    </row>
    <row r="625" spans="1:21" x14ac:dyDescent="0.2">
      <c r="A625" s="6" t="s">
        <v>818</v>
      </c>
      <c r="B625" s="6" t="s">
        <v>377</v>
      </c>
      <c r="C625" s="7"/>
      <c r="D625" s="7"/>
      <c r="E625" s="7"/>
      <c r="F625" s="7"/>
      <c r="G625" s="7"/>
      <c r="H625" s="7"/>
      <c r="I625" s="7"/>
      <c r="J625" s="7"/>
      <c r="K625" s="7"/>
      <c r="L625" s="7"/>
      <c r="M625" s="7"/>
      <c r="N625" s="7"/>
      <c r="O625" s="7">
        <v>45000</v>
      </c>
      <c r="P625" s="7"/>
      <c r="Q625" s="7"/>
      <c r="R625" s="7"/>
      <c r="S625" s="7"/>
      <c r="T625" s="7"/>
      <c r="U625" s="7">
        <f>SUM(C625:T625)</f>
        <v>45000</v>
      </c>
    </row>
    <row r="626" spans="1:21" x14ac:dyDescent="0.2">
      <c r="A626" s="6" t="s">
        <v>818</v>
      </c>
      <c r="B626" s="6" t="s">
        <v>446</v>
      </c>
      <c r="C626" s="7"/>
      <c r="D626" s="7"/>
      <c r="E626" s="7"/>
      <c r="F626" s="7"/>
      <c r="G626" s="7"/>
      <c r="H626" s="7"/>
      <c r="I626" s="7"/>
      <c r="J626" s="7"/>
      <c r="K626" s="7"/>
      <c r="L626" s="7"/>
      <c r="M626" s="7"/>
      <c r="N626" s="7"/>
      <c r="O626" s="7">
        <v>191691</v>
      </c>
      <c r="P626" s="7"/>
      <c r="Q626" s="7"/>
      <c r="R626" s="7"/>
      <c r="S626" s="7"/>
      <c r="T626" s="7"/>
      <c r="U626" s="7">
        <f>SUM(C626:T626)</f>
        <v>191691</v>
      </c>
    </row>
    <row r="627" spans="1:21" x14ac:dyDescent="0.2">
      <c r="A627" s="6" t="s">
        <v>818</v>
      </c>
      <c r="B627" s="6" t="s">
        <v>442</v>
      </c>
      <c r="C627" s="7"/>
      <c r="D627" s="7"/>
      <c r="E627" s="7"/>
      <c r="F627" s="7"/>
      <c r="G627" s="7"/>
      <c r="H627" s="7"/>
      <c r="I627" s="7"/>
      <c r="J627" s="7"/>
      <c r="K627" s="7"/>
      <c r="L627" s="7"/>
      <c r="M627" s="7"/>
      <c r="N627" s="7"/>
      <c r="O627" s="7"/>
      <c r="P627" s="7"/>
      <c r="Q627" s="7"/>
      <c r="R627" s="7"/>
      <c r="S627" s="7"/>
      <c r="T627" s="7">
        <v>225257</v>
      </c>
      <c r="U627" s="7">
        <f>SUM(C627:T627)</f>
        <v>225257</v>
      </c>
    </row>
    <row r="628" spans="1:21" x14ac:dyDescent="0.2">
      <c r="A628" s="6" t="s">
        <v>818</v>
      </c>
      <c r="B628" s="6" t="s">
        <v>757</v>
      </c>
      <c r="C628" s="7"/>
      <c r="D628" s="7"/>
      <c r="E628" s="7"/>
      <c r="F628" s="7"/>
      <c r="G628" s="7"/>
      <c r="H628" s="7"/>
      <c r="I628" s="7"/>
      <c r="J628" s="7"/>
      <c r="K628" s="7"/>
      <c r="L628" s="7">
        <v>225442</v>
      </c>
      <c r="M628" s="7"/>
      <c r="N628" s="7"/>
      <c r="O628" s="7"/>
      <c r="P628" s="7"/>
      <c r="Q628" s="7"/>
      <c r="R628" s="7"/>
      <c r="S628" s="7"/>
      <c r="T628" s="7"/>
      <c r="U628" s="7">
        <f>SUM(C628:T628)</f>
        <v>225442</v>
      </c>
    </row>
    <row r="629" spans="1:21" x14ac:dyDescent="0.2">
      <c r="A629" s="6" t="s">
        <v>818</v>
      </c>
      <c r="B629" s="6" t="s">
        <v>437</v>
      </c>
      <c r="C629" s="7"/>
      <c r="D629" s="7"/>
      <c r="E629" s="7"/>
      <c r="F629" s="7"/>
      <c r="G629" s="7"/>
      <c r="H629" s="7"/>
      <c r="I629" s="7"/>
      <c r="J629" s="7"/>
      <c r="K629" s="7"/>
      <c r="L629" s="7"/>
      <c r="M629" s="7"/>
      <c r="N629" s="7"/>
      <c r="O629" s="7"/>
      <c r="P629" s="7"/>
      <c r="Q629" s="7"/>
      <c r="R629" s="7"/>
      <c r="S629" s="7"/>
      <c r="T629" s="7">
        <v>230200</v>
      </c>
      <c r="U629" s="7">
        <f>SUM(C629:T629)</f>
        <v>230200</v>
      </c>
    </row>
    <row r="630" spans="1:21" x14ac:dyDescent="0.2">
      <c r="A630" s="6" t="s">
        <v>818</v>
      </c>
      <c r="B630" s="6" t="s">
        <v>198</v>
      </c>
      <c r="C630" s="7"/>
      <c r="D630" s="7"/>
      <c r="E630" s="7"/>
      <c r="F630" s="7"/>
      <c r="G630" s="7"/>
      <c r="H630" s="7"/>
      <c r="I630" s="7"/>
      <c r="J630" s="7"/>
      <c r="K630" s="7"/>
      <c r="L630" s="7"/>
      <c r="M630" s="7"/>
      <c r="N630" s="7"/>
      <c r="O630" s="7"/>
      <c r="P630" s="7"/>
      <c r="Q630" s="7"/>
      <c r="R630" s="7"/>
      <c r="S630" s="7"/>
      <c r="T630" s="7">
        <v>610400</v>
      </c>
      <c r="U630" s="7">
        <f>SUM(C630:T630)</f>
        <v>610400</v>
      </c>
    </row>
    <row r="631" spans="1:21" x14ac:dyDescent="0.2">
      <c r="A631" s="6" t="s">
        <v>818</v>
      </c>
      <c r="B631" s="6" t="s">
        <v>218</v>
      </c>
      <c r="C631" s="7"/>
      <c r="D631" s="7"/>
      <c r="E631" s="7"/>
      <c r="F631" s="7"/>
      <c r="G631" s="7"/>
      <c r="H631" s="7"/>
      <c r="I631" s="7"/>
      <c r="J631" s="7"/>
      <c r="K631" s="7"/>
      <c r="L631" s="7"/>
      <c r="M631" s="7"/>
      <c r="N631" s="7"/>
      <c r="O631" s="7"/>
      <c r="P631" s="7"/>
      <c r="Q631" s="7"/>
      <c r="R631" s="7"/>
      <c r="S631" s="7"/>
      <c r="T631" s="7">
        <v>730054</v>
      </c>
      <c r="U631" s="7">
        <f>SUM(C631:T631)</f>
        <v>730054</v>
      </c>
    </row>
    <row r="632" spans="1:21" x14ac:dyDescent="0.2">
      <c r="A632" s="6" t="s">
        <v>818</v>
      </c>
      <c r="B632" s="6" t="s">
        <v>347</v>
      </c>
      <c r="C632" s="7"/>
      <c r="D632" s="7"/>
      <c r="E632" s="7"/>
      <c r="F632" s="7"/>
      <c r="G632" s="7"/>
      <c r="H632" s="7"/>
      <c r="I632" s="7"/>
      <c r="J632" s="7"/>
      <c r="K632" s="7"/>
      <c r="L632" s="7"/>
      <c r="M632" s="7"/>
      <c r="N632" s="7"/>
      <c r="O632" s="7"/>
      <c r="P632" s="7"/>
      <c r="Q632" s="7"/>
      <c r="R632" s="7"/>
      <c r="S632" s="7"/>
      <c r="T632" s="7">
        <v>2139135</v>
      </c>
      <c r="U632" s="7">
        <f>SUM(C632:T632)</f>
        <v>2139135</v>
      </c>
    </row>
    <row r="633" spans="1:21" x14ac:dyDescent="0.2">
      <c r="A633" s="6" t="s">
        <v>818</v>
      </c>
      <c r="B633" s="6" t="s">
        <v>197</v>
      </c>
      <c r="C633" s="7"/>
      <c r="D633" s="7">
        <v>213249</v>
      </c>
      <c r="E633" s="7"/>
      <c r="F633" s="7"/>
      <c r="G633" s="7"/>
      <c r="H633" s="7"/>
      <c r="I633" s="7"/>
      <c r="J633" s="7"/>
      <c r="K633" s="7"/>
      <c r="L633" s="7"/>
      <c r="M633" s="7"/>
      <c r="N633" s="7"/>
      <c r="O633" s="7"/>
      <c r="P633" s="7"/>
      <c r="Q633" s="7"/>
      <c r="R633" s="7"/>
      <c r="S633" s="7"/>
      <c r="T633" s="7">
        <v>2552927</v>
      </c>
      <c r="U633" s="7">
        <f>SUM(C633:T633)</f>
        <v>2766176</v>
      </c>
    </row>
    <row r="634" spans="1:21" x14ac:dyDescent="0.2">
      <c r="A634" s="6" t="s">
        <v>818</v>
      </c>
      <c r="B634" s="6" t="s">
        <v>158</v>
      </c>
      <c r="C634" s="7"/>
      <c r="D634" s="7"/>
      <c r="E634" s="7"/>
      <c r="F634" s="7"/>
      <c r="G634" s="7"/>
      <c r="H634" s="7"/>
      <c r="I634" s="7"/>
      <c r="J634" s="7"/>
      <c r="K634" s="7"/>
      <c r="L634" s="7"/>
      <c r="M634" s="7"/>
      <c r="N634" s="7"/>
      <c r="O634" s="7"/>
      <c r="P634" s="7"/>
      <c r="Q634" s="7"/>
      <c r="R634" s="7"/>
      <c r="S634" s="7"/>
      <c r="T634" s="7">
        <v>3288999</v>
      </c>
      <c r="U634" s="7">
        <f>SUM(C634:T634)</f>
        <v>3288999</v>
      </c>
    </row>
    <row r="635" spans="1:21" x14ac:dyDescent="0.2">
      <c r="A635" s="6" t="s">
        <v>818</v>
      </c>
      <c r="B635" s="6" t="s">
        <v>414</v>
      </c>
      <c r="C635" s="7"/>
      <c r="D635" s="7">
        <v>557411</v>
      </c>
      <c r="E635" s="7"/>
      <c r="F635" s="7"/>
      <c r="G635" s="7"/>
      <c r="H635" s="7"/>
      <c r="I635" s="7"/>
      <c r="J635" s="7"/>
      <c r="K635" s="7"/>
      <c r="L635" s="7"/>
      <c r="M635" s="7"/>
      <c r="N635" s="7"/>
      <c r="O635" s="7"/>
      <c r="P635" s="7"/>
      <c r="Q635" s="7"/>
      <c r="R635" s="7"/>
      <c r="S635" s="7"/>
      <c r="T635" s="7">
        <v>3211016</v>
      </c>
      <c r="U635" s="7">
        <f>SUM(C635:T635)</f>
        <v>3768427</v>
      </c>
    </row>
    <row r="636" spans="1:21" x14ac:dyDescent="0.2">
      <c r="A636" s="6" t="s">
        <v>818</v>
      </c>
      <c r="B636" s="6" t="s">
        <v>200</v>
      </c>
      <c r="C636" s="7"/>
      <c r="D636" s="7"/>
      <c r="E636" s="7"/>
      <c r="F636" s="7"/>
      <c r="G636" s="7"/>
      <c r="H636" s="7"/>
      <c r="I636" s="7"/>
      <c r="J636" s="7"/>
      <c r="K636" s="7"/>
      <c r="L636" s="7"/>
      <c r="M636" s="7"/>
      <c r="N636" s="7"/>
      <c r="O636" s="7"/>
      <c r="P636" s="7"/>
      <c r="Q636" s="7"/>
      <c r="R636" s="7"/>
      <c r="S636" s="7"/>
      <c r="T636" s="7">
        <v>6490779</v>
      </c>
      <c r="U636" s="7">
        <f>SUM(C636:T636)</f>
        <v>6490779</v>
      </c>
    </row>
    <row r="637" spans="1:21" x14ac:dyDescent="0.2">
      <c r="A637" s="6" t="s">
        <v>818</v>
      </c>
      <c r="B637" s="6" t="s">
        <v>120</v>
      </c>
      <c r="C637" s="7"/>
      <c r="D637" s="7">
        <v>661374</v>
      </c>
      <c r="E637" s="7"/>
      <c r="F637" s="7"/>
      <c r="G637" s="7"/>
      <c r="H637" s="7"/>
      <c r="I637" s="7">
        <v>434268</v>
      </c>
      <c r="J637" s="7"/>
      <c r="K637" s="7"/>
      <c r="L637" s="7"/>
      <c r="M637" s="7">
        <v>282839</v>
      </c>
      <c r="N637" s="7"/>
      <c r="O637" s="7"/>
      <c r="P637" s="7"/>
      <c r="Q637" s="7"/>
      <c r="R637" s="7"/>
      <c r="S637" s="7"/>
      <c r="T637" s="7">
        <v>5895263</v>
      </c>
      <c r="U637" s="7">
        <f>SUM(C637:T637)</f>
        <v>7273744</v>
      </c>
    </row>
    <row r="638" spans="1:21" x14ac:dyDescent="0.2">
      <c r="A638" s="6" t="s">
        <v>818</v>
      </c>
      <c r="B638" s="6" t="s">
        <v>627</v>
      </c>
      <c r="C638" s="7"/>
      <c r="D638" s="7"/>
      <c r="E638" s="7"/>
      <c r="F638" s="7"/>
      <c r="G638" s="7"/>
      <c r="H638" s="7"/>
      <c r="I638" s="7">
        <v>2312525</v>
      </c>
      <c r="J638" s="7"/>
      <c r="K638" s="7"/>
      <c r="L638" s="7"/>
      <c r="M638" s="7">
        <v>1080860</v>
      </c>
      <c r="N638" s="7"/>
      <c r="O638" s="7"/>
      <c r="P638" s="7"/>
      <c r="Q638" s="7"/>
      <c r="R638" s="7"/>
      <c r="S638" s="7"/>
      <c r="T638" s="7">
        <v>5312000</v>
      </c>
      <c r="U638" s="7">
        <f>SUM(C638:T638)</f>
        <v>8705385</v>
      </c>
    </row>
    <row r="639" spans="1:21" x14ac:dyDescent="0.2">
      <c r="A639" s="6" t="s">
        <v>818</v>
      </c>
      <c r="B639" s="6" t="s">
        <v>492</v>
      </c>
      <c r="C639" s="7"/>
      <c r="D639" s="7">
        <v>2284251</v>
      </c>
      <c r="E639" s="7">
        <v>3043200</v>
      </c>
      <c r="F639" s="7"/>
      <c r="G639" s="7"/>
      <c r="H639" s="7"/>
      <c r="I639" s="7"/>
      <c r="J639" s="7"/>
      <c r="K639" s="7"/>
      <c r="L639" s="7"/>
      <c r="M639" s="7"/>
      <c r="N639" s="7"/>
      <c r="O639" s="7"/>
      <c r="P639" s="7"/>
      <c r="Q639" s="7"/>
      <c r="R639" s="7"/>
      <c r="S639" s="7"/>
      <c r="T639" s="7">
        <v>14313712</v>
      </c>
      <c r="U639" s="7">
        <f>SUM(C639:T639)</f>
        <v>19641163</v>
      </c>
    </row>
    <row r="640" spans="1:21" x14ac:dyDescent="0.2">
      <c r="A640" s="6" t="s">
        <v>818</v>
      </c>
      <c r="B640" s="6" t="s">
        <v>483</v>
      </c>
      <c r="C640" s="7"/>
      <c r="D640" s="7">
        <v>8909272</v>
      </c>
      <c r="E640" s="7"/>
      <c r="F640" s="7"/>
      <c r="G640" s="7"/>
      <c r="H640" s="7"/>
      <c r="I640" s="7"/>
      <c r="J640" s="7"/>
      <c r="K640" s="7"/>
      <c r="L640" s="7"/>
      <c r="M640" s="7">
        <v>407648</v>
      </c>
      <c r="N640" s="7"/>
      <c r="O640" s="7"/>
      <c r="P640" s="7"/>
      <c r="Q640" s="7"/>
      <c r="R640" s="7"/>
      <c r="S640" s="7"/>
      <c r="T640" s="7">
        <v>12101721</v>
      </c>
      <c r="U640" s="7">
        <f>SUM(C640:T640)</f>
        <v>21418641</v>
      </c>
    </row>
    <row r="641" spans="1:21" x14ac:dyDescent="0.2">
      <c r="A641" s="6" t="s">
        <v>818</v>
      </c>
      <c r="B641" s="6" t="s">
        <v>711</v>
      </c>
      <c r="C641" s="7"/>
      <c r="D641" s="7"/>
      <c r="E641" s="7"/>
      <c r="F641" s="7">
        <v>3654042</v>
      </c>
      <c r="G641" s="7"/>
      <c r="H641" s="7"/>
      <c r="I641" s="7">
        <v>1886078</v>
      </c>
      <c r="J641" s="7"/>
      <c r="K641" s="7"/>
      <c r="L641" s="7"/>
      <c r="M641" s="7">
        <v>897518</v>
      </c>
      <c r="N641" s="7">
        <v>15301992</v>
      </c>
      <c r="O641" s="7"/>
      <c r="P641" s="7"/>
      <c r="Q641" s="7"/>
      <c r="R641" s="7"/>
      <c r="S641" s="7"/>
      <c r="T641" s="7"/>
      <c r="U641" s="7">
        <f>SUM(C641:T641)</f>
        <v>21739630</v>
      </c>
    </row>
    <row r="642" spans="1:21" x14ac:dyDescent="0.2">
      <c r="A642" s="6" t="s">
        <v>808</v>
      </c>
      <c r="B642" s="6" t="s">
        <v>716</v>
      </c>
      <c r="C642" s="7"/>
      <c r="D642" s="7"/>
      <c r="E642" s="7"/>
      <c r="F642" s="7"/>
      <c r="G642" s="7"/>
      <c r="H642" s="7"/>
      <c r="I642" s="7"/>
      <c r="J642" s="7"/>
      <c r="K642" s="7"/>
      <c r="L642" s="7">
        <v>-30665</v>
      </c>
      <c r="M642" s="7"/>
      <c r="N642" s="7"/>
      <c r="O642" s="7"/>
      <c r="P642" s="7"/>
      <c r="Q642" s="7"/>
      <c r="R642" s="7"/>
      <c r="S642" s="7"/>
      <c r="T642" s="7"/>
      <c r="U642" s="7">
        <f>SUM(C642:T642)</f>
        <v>-30665</v>
      </c>
    </row>
    <row r="643" spans="1:21" x14ac:dyDescent="0.2">
      <c r="A643" s="6" t="s">
        <v>808</v>
      </c>
      <c r="B643" s="6" t="s">
        <v>714</v>
      </c>
      <c r="C643" s="7"/>
      <c r="D643" s="7"/>
      <c r="E643" s="7"/>
      <c r="F643" s="7"/>
      <c r="G643" s="7"/>
      <c r="H643" s="7"/>
      <c r="I643" s="7"/>
      <c r="J643" s="7"/>
      <c r="K643" s="7"/>
      <c r="L643" s="7">
        <v>30665</v>
      </c>
      <c r="M643" s="7"/>
      <c r="N643" s="7"/>
      <c r="O643" s="7"/>
      <c r="P643" s="7"/>
      <c r="Q643" s="7"/>
      <c r="R643" s="7"/>
      <c r="S643" s="7"/>
      <c r="T643" s="7"/>
      <c r="U643" s="7">
        <f>SUM(C643:T643)</f>
        <v>30665</v>
      </c>
    </row>
    <row r="644" spans="1:21" x14ac:dyDescent="0.2">
      <c r="A644" s="6" t="s">
        <v>808</v>
      </c>
      <c r="B644" s="6" t="s">
        <v>456</v>
      </c>
      <c r="C644" s="7"/>
      <c r="D644" s="7"/>
      <c r="E644" s="7"/>
      <c r="F644" s="7"/>
      <c r="G644" s="7"/>
      <c r="H644" s="7"/>
      <c r="I644" s="7"/>
      <c r="J644" s="7"/>
      <c r="K644" s="7"/>
      <c r="L644" s="7"/>
      <c r="M644" s="7"/>
      <c r="N644" s="7"/>
      <c r="O644" s="7">
        <v>31543</v>
      </c>
      <c r="P644" s="7"/>
      <c r="Q644" s="7"/>
      <c r="R644" s="7"/>
      <c r="S644" s="7"/>
      <c r="T644" s="7"/>
      <c r="U644" s="7">
        <f>SUM(C644:T644)</f>
        <v>31543</v>
      </c>
    </row>
    <row r="645" spans="1:21" x14ac:dyDescent="0.2">
      <c r="A645" s="6" t="s">
        <v>808</v>
      </c>
      <c r="B645" s="6" t="s">
        <v>252</v>
      </c>
      <c r="C645" s="7"/>
      <c r="D645" s="7">
        <v>38400</v>
      </c>
      <c r="E645" s="7"/>
      <c r="F645" s="7"/>
      <c r="G645" s="7"/>
      <c r="H645" s="7"/>
      <c r="I645" s="7"/>
      <c r="J645" s="7"/>
      <c r="K645" s="7"/>
      <c r="L645" s="7"/>
      <c r="M645" s="7"/>
      <c r="N645" s="7"/>
      <c r="O645" s="7"/>
      <c r="P645" s="7"/>
      <c r="Q645" s="7"/>
      <c r="R645" s="7"/>
      <c r="S645" s="7"/>
      <c r="T645" s="7"/>
      <c r="U645" s="7">
        <f>SUM(C645:T645)</f>
        <v>38400</v>
      </c>
    </row>
    <row r="646" spans="1:21" x14ac:dyDescent="0.2">
      <c r="A646" s="6" t="s">
        <v>808</v>
      </c>
      <c r="B646" s="6" t="s">
        <v>78</v>
      </c>
      <c r="C646" s="7"/>
      <c r="D646" s="7"/>
      <c r="E646" s="7"/>
      <c r="F646" s="7"/>
      <c r="G646" s="7"/>
      <c r="H646" s="7"/>
      <c r="I646" s="7"/>
      <c r="J646" s="7"/>
      <c r="K646" s="7"/>
      <c r="L646" s="7"/>
      <c r="M646" s="7"/>
      <c r="N646" s="7"/>
      <c r="O646" s="7">
        <v>45000</v>
      </c>
      <c r="P646" s="7"/>
      <c r="Q646" s="7"/>
      <c r="R646" s="7"/>
      <c r="S646" s="7"/>
      <c r="T646" s="7"/>
      <c r="U646" s="7">
        <f>SUM(C646:T646)</f>
        <v>45000</v>
      </c>
    </row>
    <row r="647" spans="1:21" x14ac:dyDescent="0.2">
      <c r="A647" s="6" t="s">
        <v>808</v>
      </c>
      <c r="B647" s="6" t="s">
        <v>367</v>
      </c>
      <c r="C647" s="7">
        <v>52012</v>
      </c>
      <c r="D647" s="7"/>
      <c r="E647" s="7"/>
      <c r="F647" s="7"/>
      <c r="G647" s="7"/>
      <c r="H647" s="7"/>
      <c r="I647" s="7"/>
      <c r="J647" s="7"/>
      <c r="K647" s="7"/>
      <c r="L647" s="7"/>
      <c r="M647" s="7"/>
      <c r="N647" s="7"/>
      <c r="O647" s="7"/>
      <c r="P647" s="7"/>
      <c r="Q647" s="7"/>
      <c r="R647" s="7"/>
      <c r="S647" s="7"/>
      <c r="T647" s="7"/>
      <c r="U647" s="7">
        <f>SUM(C647:T647)</f>
        <v>52012</v>
      </c>
    </row>
    <row r="648" spans="1:21" x14ac:dyDescent="0.2">
      <c r="A648" s="6" t="s">
        <v>808</v>
      </c>
      <c r="B648" s="6" t="s">
        <v>214</v>
      </c>
      <c r="C648" s="7"/>
      <c r="D648" s="7"/>
      <c r="E648" s="7"/>
      <c r="F648" s="7"/>
      <c r="G648" s="7"/>
      <c r="H648" s="7"/>
      <c r="I648" s="7"/>
      <c r="J648" s="7"/>
      <c r="K648" s="7"/>
      <c r="L648" s="7"/>
      <c r="M648" s="7"/>
      <c r="N648" s="7"/>
      <c r="O648" s="7"/>
      <c r="P648" s="7"/>
      <c r="Q648" s="7"/>
      <c r="R648" s="7"/>
      <c r="S648" s="7"/>
      <c r="T648" s="7">
        <v>210000</v>
      </c>
      <c r="U648" s="7">
        <f>SUM(C648:T648)</f>
        <v>210000</v>
      </c>
    </row>
    <row r="649" spans="1:21" x14ac:dyDescent="0.2">
      <c r="A649" s="6" t="s">
        <v>808</v>
      </c>
      <c r="B649" s="6" t="s">
        <v>719</v>
      </c>
      <c r="C649" s="7"/>
      <c r="D649" s="7">
        <v>235200</v>
      </c>
      <c r="E649" s="7"/>
      <c r="F649" s="7"/>
      <c r="G649" s="7"/>
      <c r="H649" s="7"/>
      <c r="I649" s="7"/>
      <c r="J649" s="7"/>
      <c r="K649" s="7"/>
      <c r="L649" s="7"/>
      <c r="M649" s="7"/>
      <c r="N649" s="7"/>
      <c r="O649" s="7"/>
      <c r="P649" s="7"/>
      <c r="Q649" s="7"/>
      <c r="R649" s="7"/>
      <c r="S649" s="7"/>
      <c r="T649" s="7"/>
      <c r="U649" s="7">
        <f>SUM(C649:T649)</f>
        <v>235200</v>
      </c>
    </row>
    <row r="650" spans="1:21" x14ac:dyDescent="0.2">
      <c r="A650" s="6" t="s">
        <v>808</v>
      </c>
      <c r="B650" s="6" t="s">
        <v>236</v>
      </c>
      <c r="C650" s="7"/>
      <c r="D650" s="7"/>
      <c r="E650" s="7"/>
      <c r="F650" s="7"/>
      <c r="G650" s="7"/>
      <c r="H650" s="7"/>
      <c r="I650" s="7"/>
      <c r="J650" s="7"/>
      <c r="K650" s="7"/>
      <c r="L650" s="7"/>
      <c r="M650" s="7"/>
      <c r="N650" s="7"/>
      <c r="O650" s="7"/>
      <c r="P650" s="7">
        <v>619774</v>
      </c>
      <c r="Q650" s="7"/>
      <c r="R650" s="7"/>
      <c r="S650" s="7"/>
      <c r="T650" s="7"/>
      <c r="U650" s="7">
        <f>SUM(C650:T650)</f>
        <v>619774</v>
      </c>
    </row>
    <row r="651" spans="1:21" x14ac:dyDescent="0.2">
      <c r="A651" s="6" t="s">
        <v>808</v>
      </c>
      <c r="B651" s="6" t="s">
        <v>93</v>
      </c>
      <c r="C651" s="7"/>
      <c r="D651" s="7"/>
      <c r="E651" s="7"/>
      <c r="F651" s="7"/>
      <c r="G651" s="7"/>
      <c r="H651" s="7"/>
      <c r="I651" s="7"/>
      <c r="J651" s="7"/>
      <c r="K651" s="7"/>
      <c r="L651" s="7"/>
      <c r="M651" s="7"/>
      <c r="N651" s="7"/>
      <c r="O651" s="7"/>
      <c r="P651" s="7"/>
      <c r="Q651" s="7"/>
      <c r="R651" s="7"/>
      <c r="S651" s="7"/>
      <c r="T651" s="7">
        <v>795254</v>
      </c>
      <c r="U651" s="7">
        <f>SUM(C651:T651)</f>
        <v>795254</v>
      </c>
    </row>
    <row r="652" spans="1:21" x14ac:dyDescent="0.2">
      <c r="A652" s="6" t="s">
        <v>808</v>
      </c>
      <c r="B652" s="6" t="s">
        <v>235</v>
      </c>
      <c r="C652" s="7"/>
      <c r="D652" s="7"/>
      <c r="E652" s="7"/>
      <c r="F652" s="7"/>
      <c r="G652" s="7"/>
      <c r="H652" s="7"/>
      <c r="I652" s="7"/>
      <c r="J652" s="7"/>
      <c r="K652" s="7"/>
      <c r="L652" s="7"/>
      <c r="M652" s="7"/>
      <c r="N652" s="7"/>
      <c r="O652" s="7"/>
      <c r="P652" s="7"/>
      <c r="Q652" s="7"/>
      <c r="R652" s="7"/>
      <c r="S652" s="7"/>
      <c r="T652" s="7">
        <v>916000</v>
      </c>
      <c r="U652" s="7">
        <f>SUM(C652:T652)</f>
        <v>916000</v>
      </c>
    </row>
    <row r="653" spans="1:21" x14ac:dyDescent="0.2">
      <c r="A653" s="6" t="s">
        <v>808</v>
      </c>
      <c r="B653" s="6" t="s">
        <v>309</v>
      </c>
      <c r="C653" s="7"/>
      <c r="D653" s="7"/>
      <c r="E653" s="7"/>
      <c r="F653" s="7"/>
      <c r="G653" s="7"/>
      <c r="H653" s="7"/>
      <c r="I653" s="7"/>
      <c r="J653" s="7"/>
      <c r="K653" s="7"/>
      <c r="L653" s="7"/>
      <c r="M653" s="7"/>
      <c r="N653" s="7"/>
      <c r="O653" s="7"/>
      <c r="P653" s="7"/>
      <c r="Q653" s="7"/>
      <c r="R653" s="7"/>
      <c r="S653" s="7"/>
      <c r="T653" s="7">
        <v>1019781</v>
      </c>
      <c r="U653" s="7">
        <f>SUM(C653:T653)</f>
        <v>1019781</v>
      </c>
    </row>
    <row r="654" spans="1:21" x14ac:dyDescent="0.2">
      <c r="A654" s="6" t="s">
        <v>808</v>
      </c>
      <c r="B654" s="6" t="s">
        <v>288</v>
      </c>
      <c r="C654" s="7"/>
      <c r="D654" s="7">
        <v>848480</v>
      </c>
      <c r="E654" s="7"/>
      <c r="F654" s="7"/>
      <c r="G654" s="7"/>
      <c r="H654" s="7"/>
      <c r="I654" s="7">
        <v>256574</v>
      </c>
      <c r="J654" s="7"/>
      <c r="K654" s="7"/>
      <c r="L654" s="7"/>
      <c r="M654" s="7">
        <v>114086</v>
      </c>
      <c r="N654" s="7"/>
      <c r="O654" s="7"/>
      <c r="P654" s="7"/>
      <c r="Q654" s="7"/>
      <c r="R654" s="7"/>
      <c r="S654" s="7"/>
      <c r="T654" s="7"/>
      <c r="U654" s="7">
        <f>SUM(C654:T654)</f>
        <v>1219140</v>
      </c>
    </row>
    <row r="655" spans="1:21" x14ac:dyDescent="0.2">
      <c r="A655" s="6" t="s">
        <v>808</v>
      </c>
      <c r="B655" s="6" t="s">
        <v>358</v>
      </c>
      <c r="C655" s="7"/>
      <c r="D655" s="7"/>
      <c r="E655" s="7"/>
      <c r="F655" s="7"/>
      <c r="G655" s="7"/>
      <c r="H655" s="7"/>
      <c r="I655" s="7"/>
      <c r="J655" s="7"/>
      <c r="K655" s="7"/>
      <c r="L655" s="7"/>
      <c r="M655" s="7"/>
      <c r="N655" s="7"/>
      <c r="O655" s="7"/>
      <c r="P655" s="7"/>
      <c r="Q655" s="7"/>
      <c r="R655" s="7"/>
      <c r="S655" s="7"/>
      <c r="T655" s="7">
        <v>1227744</v>
      </c>
      <c r="U655" s="7">
        <f>SUM(C655:T655)</f>
        <v>1227744</v>
      </c>
    </row>
    <row r="656" spans="1:21" x14ac:dyDescent="0.2">
      <c r="A656" s="6" t="s">
        <v>808</v>
      </c>
      <c r="B656" s="6" t="s">
        <v>713</v>
      </c>
      <c r="C656" s="7"/>
      <c r="D656" s="7"/>
      <c r="E656" s="7"/>
      <c r="F656" s="7"/>
      <c r="G656" s="7"/>
      <c r="H656" s="7"/>
      <c r="I656" s="7"/>
      <c r="J656" s="7"/>
      <c r="K656" s="7"/>
      <c r="L656" s="7"/>
      <c r="M656" s="7"/>
      <c r="N656" s="7"/>
      <c r="O656" s="7"/>
      <c r="P656" s="7"/>
      <c r="Q656" s="7"/>
      <c r="R656" s="7"/>
      <c r="S656" s="7"/>
      <c r="T656" s="7">
        <v>1229879</v>
      </c>
      <c r="U656" s="7">
        <f>SUM(C656:T656)</f>
        <v>1229879</v>
      </c>
    </row>
    <row r="657" spans="1:21" x14ac:dyDescent="0.2">
      <c r="A657" s="6" t="s">
        <v>808</v>
      </c>
      <c r="B657" s="6" t="s">
        <v>135</v>
      </c>
      <c r="C657" s="7"/>
      <c r="D657" s="7"/>
      <c r="E657" s="7"/>
      <c r="F657" s="7"/>
      <c r="G657" s="7"/>
      <c r="H657" s="7"/>
      <c r="I657" s="7"/>
      <c r="J657" s="7"/>
      <c r="K657" s="7"/>
      <c r="L657" s="7"/>
      <c r="M657" s="7"/>
      <c r="N657" s="7"/>
      <c r="O657" s="7"/>
      <c r="P657" s="7"/>
      <c r="Q657" s="7"/>
      <c r="R657" s="7"/>
      <c r="S657" s="7"/>
      <c r="T657" s="7">
        <v>1555311</v>
      </c>
      <c r="U657" s="7">
        <f>SUM(C657:T657)</f>
        <v>1555311</v>
      </c>
    </row>
    <row r="658" spans="1:21" x14ac:dyDescent="0.2">
      <c r="A658" s="6" t="s">
        <v>808</v>
      </c>
      <c r="B658" s="6" t="s">
        <v>342</v>
      </c>
      <c r="C658" s="7"/>
      <c r="D658" s="7"/>
      <c r="E658" s="7"/>
      <c r="F658" s="7"/>
      <c r="G658" s="7"/>
      <c r="H658" s="7"/>
      <c r="I658" s="7"/>
      <c r="J658" s="7"/>
      <c r="K658" s="7"/>
      <c r="L658" s="7"/>
      <c r="M658" s="7"/>
      <c r="N658" s="7"/>
      <c r="O658" s="7"/>
      <c r="P658" s="7"/>
      <c r="Q658" s="7"/>
      <c r="R658" s="7"/>
      <c r="S658" s="7"/>
      <c r="T658" s="7">
        <v>1767701</v>
      </c>
      <c r="U658" s="7">
        <f>SUM(C658:T658)</f>
        <v>1767701</v>
      </c>
    </row>
    <row r="659" spans="1:21" x14ac:dyDescent="0.2">
      <c r="A659" s="6" t="s">
        <v>808</v>
      </c>
      <c r="B659" s="6" t="s">
        <v>257</v>
      </c>
      <c r="C659" s="7"/>
      <c r="D659" s="7"/>
      <c r="E659" s="7"/>
      <c r="F659" s="7"/>
      <c r="G659" s="7"/>
      <c r="H659" s="7"/>
      <c r="I659" s="7"/>
      <c r="J659" s="7"/>
      <c r="K659" s="7"/>
      <c r="L659" s="7"/>
      <c r="M659" s="7"/>
      <c r="N659" s="7"/>
      <c r="O659" s="7"/>
      <c r="P659" s="7"/>
      <c r="Q659" s="7"/>
      <c r="R659" s="7"/>
      <c r="S659" s="7"/>
      <c r="T659" s="7">
        <v>1997997</v>
      </c>
      <c r="U659" s="7">
        <f>SUM(C659:T659)</f>
        <v>1997997</v>
      </c>
    </row>
    <row r="660" spans="1:21" x14ac:dyDescent="0.2">
      <c r="A660" s="6" t="s">
        <v>808</v>
      </c>
      <c r="B660" s="6" t="s">
        <v>284</v>
      </c>
      <c r="C660" s="7"/>
      <c r="D660" s="7">
        <v>2101800</v>
      </c>
      <c r="E660" s="7"/>
      <c r="F660" s="7"/>
      <c r="G660" s="7"/>
      <c r="H660" s="7"/>
      <c r="I660" s="7"/>
      <c r="J660" s="7"/>
      <c r="K660" s="7"/>
      <c r="L660" s="7"/>
      <c r="M660" s="7"/>
      <c r="N660" s="7"/>
      <c r="O660" s="7"/>
      <c r="P660" s="7"/>
      <c r="Q660" s="7"/>
      <c r="R660" s="7"/>
      <c r="S660" s="7"/>
      <c r="T660" s="7"/>
      <c r="U660" s="7">
        <f>SUM(C660:T660)</f>
        <v>2101800</v>
      </c>
    </row>
    <row r="661" spans="1:21" x14ac:dyDescent="0.2">
      <c r="A661" s="6" t="s">
        <v>808</v>
      </c>
      <c r="B661" s="6" t="s">
        <v>70</v>
      </c>
      <c r="C661" s="7"/>
      <c r="D661" s="7"/>
      <c r="E661" s="7"/>
      <c r="F661" s="7"/>
      <c r="G661" s="7"/>
      <c r="H661" s="7"/>
      <c r="I661" s="7"/>
      <c r="J661" s="7"/>
      <c r="K661" s="7"/>
      <c r="L661" s="7"/>
      <c r="M661" s="7"/>
      <c r="N661" s="7"/>
      <c r="O661" s="7"/>
      <c r="P661" s="7"/>
      <c r="Q661" s="7"/>
      <c r="R661" s="7"/>
      <c r="S661" s="7"/>
      <c r="T661" s="7">
        <v>2115019</v>
      </c>
      <c r="U661" s="7">
        <f>SUM(C661:T661)</f>
        <v>2115019</v>
      </c>
    </row>
    <row r="662" spans="1:21" x14ac:dyDescent="0.2">
      <c r="A662" s="6" t="s">
        <v>808</v>
      </c>
      <c r="B662" s="6" t="s">
        <v>143</v>
      </c>
      <c r="C662" s="7"/>
      <c r="D662" s="7"/>
      <c r="E662" s="7"/>
      <c r="F662" s="7"/>
      <c r="G662" s="7"/>
      <c r="H662" s="7"/>
      <c r="I662" s="7"/>
      <c r="J662" s="7"/>
      <c r="K662" s="7"/>
      <c r="L662" s="7"/>
      <c r="M662" s="7"/>
      <c r="N662" s="7"/>
      <c r="O662" s="7"/>
      <c r="P662" s="7"/>
      <c r="Q662" s="7"/>
      <c r="R662" s="7"/>
      <c r="S662" s="7"/>
      <c r="T662" s="7">
        <v>2124174</v>
      </c>
      <c r="U662" s="7">
        <f>SUM(C662:T662)</f>
        <v>2124174</v>
      </c>
    </row>
    <row r="663" spans="1:21" x14ac:dyDescent="0.2">
      <c r="A663" s="6" t="s">
        <v>808</v>
      </c>
      <c r="B663" s="6" t="s">
        <v>253</v>
      </c>
      <c r="C663" s="7"/>
      <c r="D663" s="7"/>
      <c r="E663" s="7"/>
      <c r="F663" s="7"/>
      <c r="G663" s="7"/>
      <c r="H663" s="7"/>
      <c r="I663" s="7"/>
      <c r="J663" s="7"/>
      <c r="K663" s="7"/>
      <c r="L663" s="7"/>
      <c r="M663" s="7"/>
      <c r="N663" s="7"/>
      <c r="O663" s="7"/>
      <c r="P663" s="7"/>
      <c r="Q663" s="7"/>
      <c r="R663" s="7"/>
      <c r="S663" s="7"/>
      <c r="T663" s="7">
        <v>2199615</v>
      </c>
      <c r="U663" s="7">
        <f>SUM(C663:T663)</f>
        <v>2199615</v>
      </c>
    </row>
    <row r="664" spans="1:21" x14ac:dyDescent="0.2">
      <c r="A664" s="6" t="s">
        <v>808</v>
      </c>
      <c r="B664" s="6" t="s">
        <v>717</v>
      </c>
      <c r="C664" s="7"/>
      <c r="D664" s="7"/>
      <c r="E664" s="7"/>
      <c r="F664" s="7"/>
      <c r="G664" s="7"/>
      <c r="H664" s="7"/>
      <c r="I664" s="7"/>
      <c r="J664" s="7"/>
      <c r="K664" s="7"/>
      <c r="L664" s="7"/>
      <c r="M664" s="7"/>
      <c r="N664" s="7"/>
      <c r="O664" s="7"/>
      <c r="P664" s="7"/>
      <c r="Q664" s="7"/>
      <c r="R664" s="7"/>
      <c r="S664" s="7"/>
      <c r="T664" s="7">
        <v>2281617</v>
      </c>
      <c r="U664" s="7">
        <f>SUM(C664:T664)</f>
        <v>2281617</v>
      </c>
    </row>
    <row r="665" spans="1:21" x14ac:dyDescent="0.2">
      <c r="A665" s="6" t="s">
        <v>808</v>
      </c>
      <c r="B665" s="6" t="s">
        <v>210</v>
      </c>
      <c r="C665" s="7"/>
      <c r="D665" s="7">
        <v>875000</v>
      </c>
      <c r="E665" s="7"/>
      <c r="F665" s="7"/>
      <c r="G665" s="7"/>
      <c r="H665" s="7"/>
      <c r="I665" s="7">
        <v>42661</v>
      </c>
      <c r="J665" s="7"/>
      <c r="K665" s="7"/>
      <c r="L665" s="7"/>
      <c r="M665" s="7">
        <v>16991</v>
      </c>
      <c r="N665" s="7"/>
      <c r="O665" s="7"/>
      <c r="P665" s="7"/>
      <c r="Q665" s="7"/>
      <c r="R665" s="7"/>
      <c r="S665" s="7"/>
      <c r="T665" s="7">
        <v>1476824</v>
      </c>
      <c r="U665" s="7">
        <f>SUM(C665:T665)</f>
        <v>2411476</v>
      </c>
    </row>
    <row r="666" spans="1:21" x14ac:dyDescent="0.2">
      <c r="A666" s="6" t="s">
        <v>808</v>
      </c>
      <c r="B666" s="6" t="s">
        <v>561</v>
      </c>
      <c r="C666" s="7"/>
      <c r="D666" s="7"/>
      <c r="E666" s="7"/>
      <c r="F666" s="7"/>
      <c r="G666" s="7"/>
      <c r="H666" s="7"/>
      <c r="I666" s="7">
        <v>2050813</v>
      </c>
      <c r="J666" s="7"/>
      <c r="K666" s="7"/>
      <c r="L666" s="7"/>
      <c r="M666" s="7">
        <v>358089</v>
      </c>
      <c r="N666" s="7"/>
      <c r="O666" s="7"/>
      <c r="P666" s="7"/>
      <c r="Q666" s="7"/>
      <c r="R666" s="7"/>
      <c r="S666" s="7"/>
      <c r="T666" s="7">
        <v>264300</v>
      </c>
      <c r="U666" s="7">
        <f>SUM(C666:T666)</f>
        <v>2673202</v>
      </c>
    </row>
    <row r="667" spans="1:21" x14ac:dyDescent="0.2">
      <c r="A667" s="6" t="s">
        <v>808</v>
      </c>
      <c r="B667" s="6" t="s">
        <v>380</v>
      </c>
      <c r="C667" s="7"/>
      <c r="D667" s="7"/>
      <c r="E667" s="7"/>
      <c r="F667" s="7"/>
      <c r="G667" s="7"/>
      <c r="H667" s="7"/>
      <c r="I667" s="7"/>
      <c r="J667" s="7"/>
      <c r="K667" s="7"/>
      <c r="L667" s="7"/>
      <c r="M667" s="7"/>
      <c r="N667" s="7"/>
      <c r="O667" s="7">
        <v>2983771</v>
      </c>
      <c r="P667" s="7"/>
      <c r="Q667" s="7"/>
      <c r="R667" s="7"/>
      <c r="S667" s="7"/>
      <c r="T667" s="7"/>
      <c r="U667" s="7">
        <f>SUM(C667:T667)</f>
        <v>2983771</v>
      </c>
    </row>
    <row r="668" spans="1:21" x14ac:dyDescent="0.2">
      <c r="A668" s="6" t="s">
        <v>808</v>
      </c>
      <c r="B668" s="6" t="s">
        <v>222</v>
      </c>
      <c r="C668" s="7"/>
      <c r="D668" s="7"/>
      <c r="E668" s="7"/>
      <c r="F668" s="7"/>
      <c r="G668" s="7"/>
      <c r="H668" s="7"/>
      <c r="I668" s="7"/>
      <c r="J668" s="7"/>
      <c r="K668" s="7"/>
      <c r="L668" s="7"/>
      <c r="M668" s="7"/>
      <c r="N668" s="7"/>
      <c r="O668" s="7"/>
      <c r="P668" s="7"/>
      <c r="Q668" s="7"/>
      <c r="R668" s="7"/>
      <c r="S668" s="7"/>
      <c r="T668" s="7">
        <v>2996143</v>
      </c>
      <c r="U668" s="7">
        <f>SUM(C668:T668)</f>
        <v>2996143</v>
      </c>
    </row>
    <row r="669" spans="1:21" x14ac:dyDescent="0.2">
      <c r="A669" s="6" t="s">
        <v>808</v>
      </c>
      <c r="B669" s="6" t="s">
        <v>150</v>
      </c>
      <c r="C669" s="7"/>
      <c r="D669" s="7"/>
      <c r="E669" s="7"/>
      <c r="F669" s="7"/>
      <c r="G669" s="7"/>
      <c r="H669" s="7"/>
      <c r="I669" s="7"/>
      <c r="J669" s="7"/>
      <c r="K669" s="7"/>
      <c r="L669" s="7"/>
      <c r="M669" s="7"/>
      <c r="N669" s="7"/>
      <c r="O669" s="7"/>
      <c r="P669" s="7"/>
      <c r="Q669" s="7"/>
      <c r="R669" s="7"/>
      <c r="S669" s="7"/>
      <c r="T669" s="7">
        <v>3154384</v>
      </c>
      <c r="U669" s="7">
        <f>SUM(C669:T669)</f>
        <v>3154384</v>
      </c>
    </row>
    <row r="670" spans="1:21" x14ac:dyDescent="0.2">
      <c r="A670" s="6" t="s">
        <v>808</v>
      </c>
      <c r="B670" s="6" t="s">
        <v>139</v>
      </c>
      <c r="C670" s="7"/>
      <c r="D670" s="7"/>
      <c r="E670" s="7"/>
      <c r="F670" s="7"/>
      <c r="G670" s="7"/>
      <c r="H670" s="7"/>
      <c r="I670" s="7"/>
      <c r="J670" s="7"/>
      <c r="K670" s="7"/>
      <c r="L670" s="7"/>
      <c r="M670" s="7"/>
      <c r="N670" s="7"/>
      <c r="O670" s="7"/>
      <c r="P670" s="7"/>
      <c r="Q670" s="7"/>
      <c r="R670" s="7"/>
      <c r="S670" s="7"/>
      <c r="T670" s="7">
        <v>3329184</v>
      </c>
      <c r="U670" s="7">
        <f>SUM(C670:T670)</f>
        <v>3329184</v>
      </c>
    </row>
    <row r="671" spans="1:21" x14ac:dyDescent="0.2">
      <c r="A671" s="6" t="s">
        <v>808</v>
      </c>
      <c r="B671" s="6" t="s">
        <v>227</v>
      </c>
      <c r="C671" s="7"/>
      <c r="D671" s="7"/>
      <c r="E671" s="7"/>
      <c r="F671" s="7"/>
      <c r="G671" s="7"/>
      <c r="H671" s="7"/>
      <c r="I671" s="7"/>
      <c r="J671" s="7"/>
      <c r="K671" s="7"/>
      <c r="L671" s="7"/>
      <c r="M671" s="7"/>
      <c r="N671" s="7"/>
      <c r="O671" s="7"/>
      <c r="P671" s="7"/>
      <c r="Q671" s="7"/>
      <c r="R671" s="7"/>
      <c r="S671" s="7"/>
      <c r="T671" s="7">
        <v>3515435</v>
      </c>
      <c r="U671" s="7">
        <f>SUM(C671:T671)</f>
        <v>3515435</v>
      </c>
    </row>
    <row r="672" spans="1:21" x14ac:dyDescent="0.2">
      <c r="A672" s="6" t="s">
        <v>808</v>
      </c>
      <c r="B672" s="6" t="s">
        <v>213</v>
      </c>
      <c r="C672" s="7"/>
      <c r="D672" s="7"/>
      <c r="E672" s="7"/>
      <c r="F672" s="7"/>
      <c r="G672" s="7"/>
      <c r="H672" s="7"/>
      <c r="I672" s="7"/>
      <c r="J672" s="7"/>
      <c r="K672" s="7"/>
      <c r="L672" s="7"/>
      <c r="M672" s="7"/>
      <c r="N672" s="7"/>
      <c r="O672" s="7"/>
      <c r="P672" s="7"/>
      <c r="Q672" s="7"/>
      <c r="R672" s="7"/>
      <c r="S672" s="7"/>
      <c r="T672" s="7">
        <v>3701400</v>
      </c>
      <c r="U672" s="7">
        <f>SUM(C672:T672)</f>
        <v>3701400</v>
      </c>
    </row>
    <row r="673" spans="1:21" x14ac:dyDescent="0.2">
      <c r="A673" s="6" t="s">
        <v>808</v>
      </c>
      <c r="B673" s="6" t="s">
        <v>463</v>
      </c>
      <c r="C673" s="7"/>
      <c r="D673" s="7"/>
      <c r="E673" s="7"/>
      <c r="F673" s="7"/>
      <c r="G673" s="7"/>
      <c r="H673" s="7"/>
      <c r="I673" s="7">
        <v>625768</v>
      </c>
      <c r="J673" s="7"/>
      <c r="K673" s="7"/>
      <c r="L673" s="7"/>
      <c r="M673" s="7">
        <v>404587</v>
      </c>
      <c r="N673" s="7"/>
      <c r="O673" s="7"/>
      <c r="P673" s="7"/>
      <c r="Q673" s="7"/>
      <c r="R673" s="7"/>
      <c r="S673" s="7"/>
      <c r="T673" s="7">
        <v>2671840</v>
      </c>
      <c r="U673" s="7">
        <f>SUM(C673:T673)</f>
        <v>3702195</v>
      </c>
    </row>
    <row r="674" spans="1:21" x14ac:dyDescent="0.2">
      <c r="A674" s="6" t="s">
        <v>808</v>
      </c>
      <c r="B674" s="6" t="s">
        <v>183</v>
      </c>
      <c r="C674" s="7"/>
      <c r="D674" s="7">
        <v>5015740</v>
      </c>
      <c r="E674" s="7"/>
      <c r="F674" s="7"/>
      <c r="G674" s="7"/>
      <c r="H674" s="7"/>
      <c r="I674" s="7"/>
      <c r="J674" s="7"/>
      <c r="K674" s="7"/>
      <c r="L674" s="7"/>
      <c r="M674" s="7"/>
      <c r="N674" s="7"/>
      <c r="O674" s="7"/>
      <c r="P674" s="7"/>
      <c r="Q674" s="7"/>
      <c r="R674" s="7"/>
      <c r="S674" s="7"/>
      <c r="T674" s="7"/>
      <c r="U674" s="7">
        <f>SUM(C674:T674)</f>
        <v>5015740</v>
      </c>
    </row>
    <row r="675" spans="1:21" x14ac:dyDescent="0.2">
      <c r="A675" s="6" t="s">
        <v>808</v>
      </c>
      <c r="B675" s="6" t="s">
        <v>391</v>
      </c>
      <c r="C675" s="7"/>
      <c r="D675" s="7"/>
      <c r="E675" s="7"/>
      <c r="F675" s="7"/>
      <c r="G675" s="7"/>
      <c r="H675" s="7"/>
      <c r="I675" s="7"/>
      <c r="J675" s="7"/>
      <c r="K675" s="7"/>
      <c r="L675" s="7"/>
      <c r="M675" s="7"/>
      <c r="N675" s="7"/>
      <c r="O675" s="7"/>
      <c r="P675" s="7"/>
      <c r="Q675" s="7"/>
      <c r="R675" s="7"/>
      <c r="S675" s="7"/>
      <c r="T675" s="7">
        <v>5158743</v>
      </c>
      <c r="U675" s="7">
        <f>SUM(C675:T675)</f>
        <v>5158743</v>
      </c>
    </row>
    <row r="676" spans="1:21" x14ac:dyDescent="0.2">
      <c r="A676" s="6" t="s">
        <v>808</v>
      </c>
      <c r="B676" s="6" t="s">
        <v>345</v>
      </c>
      <c r="C676" s="7"/>
      <c r="D676" s="7">
        <v>2810675</v>
      </c>
      <c r="E676" s="7"/>
      <c r="F676" s="7"/>
      <c r="G676" s="7"/>
      <c r="H676" s="7"/>
      <c r="I676" s="7"/>
      <c r="J676" s="7"/>
      <c r="K676" s="7"/>
      <c r="L676" s="7"/>
      <c r="M676" s="7">
        <v>600000</v>
      </c>
      <c r="N676" s="7"/>
      <c r="O676" s="7"/>
      <c r="P676" s="7"/>
      <c r="Q676" s="7"/>
      <c r="R676" s="7"/>
      <c r="S676" s="7"/>
      <c r="T676" s="7">
        <v>5534640</v>
      </c>
      <c r="U676" s="7">
        <f>SUM(C676:T676)</f>
        <v>8945315</v>
      </c>
    </row>
    <row r="677" spans="1:21" x14ac:dyDescent="0.2">
      <c r="A677" s="6" t="s">
        <v>808</v>
      </c>
      <c r="B677" s="6" t="s">
        <v>173</v>
      </c>
      <c r="C677" s="7"/>
      <c r="D677" s="7">
        <v>5000000</v>
      </c>
      <c r="E677" s="7">
        <v>1225246</v>
      </c>
      <c r="F677" s="7"/>
      <c r="G677" s="7"/>
      <c r="H677" s="7"/>
      <c r="I677" s="7">
        <v>1647637</v>
      </c>
      <c r="J677" s="7"/>
      <c r="K677" s="7"/>
      <c r="L677" s="7">
        <v>31000</v>
      </c>
      <c r="M677" s="7">
        <v>500579</v>
      </c>
      <c r="N677" s="7"/>
      <c r="O677" s="7"/>
      <c r="P677" s="7"/>
      <c r="Q677" s="7"/>
      <c r="R677" s="7"/>
      <c r="S677" s="7"/>
      <c r="T677" s="7">
        <v>15394365</v>
      </c>
      <c r="U677" s="7">
        <f>SUM(C677:T677)</f>
        <v>23798827</v>
      </c>
    </row>
    <row r="678" spans="1:21" x14ac:dyDescent="0.2">
      <c r="A678" s="6" t="s">
        <v>808</v>
      </c>
      <c r="B678" s="6" t="s">
        <v>96</v>
      </c>
      <c r="C678" s="7"/>
      <c r="D678" s="7"/>
      <c r="E678" s="7"/>
      <c r="F678" s="7"/>
      <c r="G678" s="7"/>
      <c r="H678" s="7"/>
      <c r="I678" s="7">
        <v>232130</v>
      </c>
      <c r="J678" s="7"/>
      <c r="K678" s="7"/>
      <c r="L678" s="7"/>
      <c r="M678" s="7">
        <v>340297</v>
      </c>
      <c r="N678" s="7"/>
      <c r="O678" s="7"/>
      <c r="P678" s="7"/>
      <c r="Q678" s="7"/>
      <c r="R678" s="7"/>
      <c r="S678" s="7"/>
      <c r="T678" s="7">
        <v>40435133</v>
      </c>
      <c r="U678" s="7">
        <f>SUM(C678:T678)</f>
        <v>41007560</v>
      </c>
    </row>
    <row r="679" spans="1:21" x14ac:dyDescent="0.2">
      <c r="A679" s="6" t="s">
        <v>808</v>
      </c>
      <c r="B679" s="6" t="s">
        <v>767</v>
      </c>
      <c r="C679" s="7"/>
      <c r="D679" s="7">
        <v>4727120</v>
      </c>
      <c r="E679" s="7"/>
      <c r="F679" s="7"/>
      <c r="G679" s="7"/>
      <c r="H679" s="7"/>
      <c r="I679" s="7"/>
      <c r="J679" s="7"/>
      <c r="K679" s="7"/>
      <c r="L679" s="7">
        <v>50000</v>
      </c>
      <c r="M679" s="7">
        <v>349358</v>
      </c>
      <c r="N679" s="7"/>
      <c r="O679" s="7"/>
      <c r="P679" s="7"/>
      <c r="Q679" s="7"/>
      <c r="R679" s="7">
        <v>15000000</v>
      </c>
      <c r="S679" s="7"/>
      <c r="T679" s="7">
        <v>29794924</v>
      </c>
      <c r="U679" s="7">
        <f>SUM(C679:T679)</f>
        <v>49921402</v>
      </c>
    </row>
    <row r="680" spans="1:21" x14ac:dyDescent="0.2">
      <c r="A680" s="6" t="s">
        <v>808</v>
      </c>
      <c r="B680" s="6" t="s">
        <v>715</v>
      </c>
      <c r="C680" s="7"/>
      <c r="D680" s="7">
        <v>14162999</v>
      </c>
      <c r="E680" s="7"/>
      <c r="F680" s="7">
        <v>8120427</v>
      </c>
      <c r="G680" s="7"/>
      <c r="H680" s="7"/>
      <c r="I680" s="7">
        <v>8056034</v>
      </c>
      <c r="J680" s="7">
        <v>1731508</v>
      </c>
      <c r="K680" s="7"/>
      <c r="L680" s="7"/>
      <c r="M680" s="7"/>
      <c r="N680" s="7">
        <v>41487434</v>
      </c>
      <c r="O680" s="7"/>
      <c r="P680" s="7"/>
      <c r="Q680" s="7"/>
      <c r="R680" s="7"/>
      <c r="S680" s="7"/>
      <c r="T680" s="7"/>
      <c r="U680" s="7">
        <f>SUM(C680:T680)</f>
        <v>73558402</v>
      </c>
    </row>
    <row r="681" spans="1:21" x14ac:dyDescent="0.2">
      <c r="A681" s="6" t="s">
        <v>808</v>
      </c>
      <c r="B681" s="6" t="s">
        <v>302</v>
      </c>
      <c r="C681" s="7"/>
      <c r="D681" s="7">
        <v>83493515</v>
      </c>
      <c r="E681" s="7"/>
      <c r="F681" s="7"/>
      <c r="G681" s="7"/>
      <c r="H681" s="7"/>
      <c r="I681" s="7">
        <v>516664</v>
      </c>
      <c r="J681" s="7"/>
      <c r="K681" s="7"/>
      <c r="L681" s="7">
        <v>50000</v>
      </c>
      <c r="M681" s="7">
        <v>750000</v>
      </c>
      <c r="N681" s="7"/>
      <c r="O681" s="7"/>
      <c r="P681" s="7"/>
      <c r="Q681" s="7"/>
      <c r="R681" s="7"/>
      <c r="S681" s="7"/>
      <c r="T681" s="7">
        <v>3373035</v>
      </c>
      <c r="U681" s="7">
        <f>SUM(C681:T681)</f>
        <v>88183214</v>
      </c>
    </row>
    <row r="682" spans="1:21" x14ac:dyDescent="0.2">
      <c r="A682" s="6" t="s">
        <v>808</v>
      </c>
      <c r="B682" s="6" t="s">
        <v>494</v>
      </c>
      <c r="C682" s="7"/>
      <c r="D682" s="7">
        <v>200164374</v>
      </c>
      <c r="E682" s="7"/>
      <c r="F682" s="7"/>
      <c r="G682" s="7"/>
      <c r="H682" s="7"/>
      <c r="I682" s="7">
        <v>2848286</v>
      </c>
      <c r="J682" s="7"/>
      <c r="K682" s="7"/>
      <c r="L682" s="7"/>
      <c r="M682" s="7">
        <v>1443595</v>
      </c>
      <c r="N682" s="7"/>
      <c r="O682" s="7"/>
      <c r="P682" s="7"/>
      <c r="Q682" s="7"/>
      <c r="R682" s="7"/>
      <c r="S682" s="7"/>
      <c r="T682" s="7">
        <v>66428269</v>
      </c>
      <c r="U682" s="7">
        <f>SUM(C682:T682)</f>
        <v>270884524</v>
      </c>
    </row>
    <row r="683" spans="1:21" x14ac:dyDescent="0.2">
      <c r="A683" s="6" t="s">
        <v>838</v>
      </c>
      <c r="B683" s="6" t="s">
        <v>290</v>
      </c>
      <c r="C683" s="7"/>
      <c r="D683" s="7"/>
      <c r="E683" s="7"/>
      <c r="F683" s="7"/>
      <c r="G683" s="7"/>
      <c r="H683" s="7"/>
      <c r="I683" s="7"/>
      <c r="J683" s="7"/>
      <c r="K683" s="7"/>
      <c r="L683" s="7"/>
      <c r="M683" s="7"/>
      <c r="N683" s="7"/>
      <c r="O683" s="7"/>
      <c r="P683" s="7">
        <v>900000</v>
      </c>
      <c r="Q683" s="7"/>
      <c r="R683" s="7"/>
      <c r="S683" s="7"/>
      <c r="T683" s="7"/>
      <c r="U683" s="7">
        <f>SUM(C683:T683)</f>
        <v>900000</v>
      </c>
    </row>
    <row r="684" spans="1:21" x14ac:dyDescent="0.2">
      <c r="A684" s="6" t="s">
        <v>838</v>
      </c>
      <c r="B684" s="6" t="s">
        <v>82</v>
      </c>
      <c r="C684" s="7"/>
      <c r="D684" s="7"/>
      <c r="E684" s="7"/>
      <c r="F684" s="7"/>
      <c r="G684" s="7"/>
      <c r="H684" s="7"/>
      <c r="I684" s="7"/>
      <c r="J684" s="7"/>
      <c r="K684" s="7"/>
      <c r="L684" s="7"/>
      <c r="M684" s="7"/>
      <c r="N684" s="7"/>
      <c r="O684" s="7"/>
      <c r="P684" s="7"/>
      <c r="Q684" s="7"/>
      <c r="R684" s="7"/>
      <c r="S684" s="7"/>
      <c r="T684" s="7">
        <v>1307973</v>
      </c>
      <c r="U684" s="7">
        <f>SUM(C684:T684)</f>
        <v>1307973</v>
      </c>
    </row>
    <row r="685" spans="1:21" x14ac:dyDescent="0.2">
      <c r="A685" s="6" t="s">
        <v>838</v>
      </c>
      <c r="B685" s="6" t="s">
        <v>761</v>
      </c>
      <c r="C685" s="7"/>
      <c r="D685" s="7"/>
      <c r="E685" s="7"/>
      <c r="F685" s="7">
        <v>831100</v>
      </c>
      <c r="G685" s="7"/>
      <c r="H685" s="7"/>
      <c r="I685" s="7">
        <v>1139217</v>
      </c>
      <c r="J685" s="7"/>
      <c r="K685" s="7"/>
      <c r="L685" s="7"/>
      <c r="M685" s="7">
        <v>588564</v>
      </c>
      <c r="N685" s="7"/>
      <c r="O685" s="7"/>
      <c r="P685" s="7"/>
      <c r="Q685" s="7"/>
      <c r="R685" s="7"/>
      <c r="S685" s="7"/>
      <c r="T685" s="7"/>
      <c r="U685" s="7">
        <f>SUM(C685:T685)</f>
        <v>2558881</v>
      </c>
    </row>
    <row r="686" spans="1:21" x14ac:dyDescent="0.2">
      <c r="A686" s="6" t="s">
        <v>838</v>
      </c>
      <c r="B686" s="6" t="s">
        <v>762</v>
      </c>
      <c r="C686" s="7"/>
      <c r="D686" s="7">
        <v>1580000</v>
      </c>
      <c r="E686" s="7"/>
      <c r="F686" s="7"/>
      <c r="G686" s="7"/>
      <c r="H686" s="7"/>
      <c r="I686" s="7"/>
      <c r="J686" s="7"/>
      <c r="K686" s="7"/>
      <c r="L686" s="7"/>
      <c r="M686" s="7"/>
      <c r="N686" s="7"/>
      <c r="O686" s="7"/>
      <c r="P686" s="7"/>
      <c r="Q686" s="7"/>
      <c r="R686" s="7"/>
      <c r="S686" s="7"/>
      <c r="T686" s="7">
        <v>40604545</v>
      </c>
      <c r="U686" s="7">
        <f>SUM(C686:T686)</f>
        <v>42184545</v>
      </c>
    </row>
    <row r="687" spans="1:21" x14ac:dyDescent="0.2">
      <c r="A687" s="6" t="s">
        <v>854</v>
      </c>
      <c r="B687" s="6" t="s">
        <v>151</v>
      </c>
      <c r="C687" s="7"/>
      <c r="D687" s="7">
        <v>-2338068</v>
      </c>
      <c r="E687" s="7"/>
      <c r="F687" s="7"/>
      <c r="G687" s="7"/>
      <c r="H687" s="7"/>
      <c r="I687" s="7"/>
      <c r="J687" s="7"/>
      <c r="K687" s="7"/>
      <c r="L687" s="7"/>
      <c r="M687" s="7"/>
      <c r="N687" s="7"/>
      <c r="O687" s="7"/>
      <c r="P687" s="7"/>
      <c r="Q687" s="7"/>
      <c r="R687" s="7"/>
      <c r="S687" s="7"/>
      <c r="T687" s="7"/>
      <c r="U687" s="7">
        <f>SUM(C687:T687)</f>
        <v>-2338068</v>
      </c>
    </row>
    <row r="688" spans="1:21" x14ac:dyDescent="0.2">
      <c r="A688" s="6" t="s">
        <v>854</v>
      </c>
      <c r="B688" s="6" t="s">
        <v>613</v>
      </c>
      <c r="C688" s="7"/>
      <c r="D688" s="7"/>
      <c r="E688" s="7"/>
      <c r="F688" s="7"/>
      <c r="G688" s="7"/>
      <c r="H688" s="7"/>
      <c r="I688" s="7"/>
      <c r="J688" s="7"/>
      <c r="K688" s="7"/>
      <c r="L688" s="7"/>
      <c r="M688" s="7"/>
      <c r="N688" s="7"/>
      <c r="O688" s="7">
        <v>87060</v>
      </c>
      <c r="P688" s="7"/>
      <c r="Q688" s="7"/>
      <c r="R688" s="7"/>
      <c r="S688" s="7"/>
      <c r="T688" s="7"/>
      <c r="U688" s="7">
        <f>SUM(C688:T688)</f>
        <v>87060</v>
      </c>
    </row>
    <row r="689" spans="1:21" x14ac:dyDescent="0.2">
      <c r="A689" s="6" t="s">
        <v>854</v>
      </c>
      <c r="B689" s="6" t="s">
        <v>630</v>
      </c>
      <c r="C689" s="7"/>
      <c r="D689" s="7"/>
      <c r="E689" s="7"/>
      <c r="F689" s="7"/>
      <c r="G689" s="7"/>
      <c r="H689" s="7"/>
      <c r="I689" s="7"/>
      <c r="J689" s="7"/>
      <c r="K689" s="7"/>
      <c r="L689" s="7">
        <v>249883</v>
      </c>
      <c r="M689" s="7"/>
      <c r="N689" s="7"/>
      <c r="O689" s="7"/>
      <c r="P689" s="7"/>
      <c r="Q689" s="7"/>
      <c r="R689" s="7"/>
      <c r="S689" s="7"/>
      <c r="T689" s="7"/>
      <c r="U689" s="7">
        <f>SUM(C689:T689)</f>
        <v>249883</v>
      </c>
    </row>
    <row r="690" spans="1:21" x14ac:dyDescent="0.2">
      <c r="A690" s="6" t="s">
        <v>854</v>
      </c>
      <c r="B690" s="6" t="s">
        <v>131</v>
      </c>
      <c r="C690" s="7"/>
      <c r="D690" s="7">
        <v>2338068</v>
      </c>
      <c r="E690" s="7"/>
      <c r="F690" s="7"/>
      <c r="G690" s="7"/>
      <c r="H690" s="7"/>
      <c r="I690" s="7"/>
      <c r="J690" s="7"/>
      <c r="K690" s="7"/>
      <c r="L690" s="7"/>
      <c r="M690" s="7"/>
      <c r="N690" s="7"/>
      <c r="O690" s="7"/>
      <c r="P690" s="7"/>
      <c r="Q690" s="7"/>
      <c r="R690" s="7"/>
      <c r="S690" s="7"/>
      <c r="T690" s="7">
        <v>5716017</v>
      </c>
      <c r="U690" s="7">
        <f>SUM(C690:T690)</f>
        <v>8054085</v>
      </c>
    </row>
    <row r="691" spans="1:21" x14ac:dyDescent="0.2">
      <c r="A691" s="6" t="s">
        <v>854</v>
      </c>
      <c r="B691" s="6" t="s">
        <v>766</v>
      </c>
      <c r="C691" s="7"/>
      <c r="D691" s="7">
        <v>7563571</v>
      </c>
      <c r="E691" s="7"/>
      <c r="F691" s="7">
        <v>118400</v>
      </c>
      <c r="G691" s="7"/>
      <c r="H691" s="7"/>
      <c r="I691" s="7">
        <v>285205</v>
      </c>
      <c r="J691" s="7">
        <v>234391</v>
      </c>
      <c r="K691" s="7"/>
      <c r="L691" s="7"/>
      <c r="M691" s="7">
        <v>77000</v>
      </c>
      <c r="N691" s="7">
        <v>24668268</v>
      </c>
      <c r="O691" s="7"/>
      <c r="P691" s="7"/>
      <c r="Q691" s="7"/>
      <c r="R691" s="7"/>
      <c r="S691" s="7"/>
      <c r="T691" s="7"/>
      <c r="U691" s="7">
        <f>SUM(C691:T691)</f>
        <v>32946835</v>
      </c>
    </row>
    <row r="692" spans="1:21" x14ac:dyDescent="0.2">
      <c r="A692" s="6" t="s">
        <v>860</v>
      </c>
      <c r="B692" s="6" t="s">
        <v>769</v>
      </c>
      <c r="C692" s="7"/>
      <c r="D692" s="7"/>
      <c r="E692" s="7"/>
      <c r="F692" s="7"/>
      <c r="G692" s="7"/>
      <c r="H692" s="7"/>
      <c r="I692" s="7"/>
      <c r="J692" s="7"/>
      <c r="K692" s="7">
        <v>2000000</v>
      </c>
      <c r="L692" s="7"/>
      <c r="M692" s="7"/>
      <c r="N692" s="7"/>
      <c r="O692" s="7"/>
      <c r="P692" s="7"/>
      <c r="Q692" s="7"/>
      <c r="R692" s="7"/>
      <c r="S692" s="7"/>
      <c r="T692" s="7"/>
      <c r="U692" s="7">
        <f>SUM(C692:T692)</f>
        <v>2000000</v>
      </c>
    </row>
    <row r="693" spans="1:21" x14ac:dyDescent="0.2">
      <c r="A693" s="6" t="s">
        <v>839</v>
      </c>
      <c r="B693" s="6" t="s">
        <v>23</v>
      </c>
      <c r="C693" s="7"/>
      <c r="D693" s="7"/>
      <c r="E693" s="7"/>
      <c r="F693" s="7"/>
      <c r="G693" s="7"/>
      <c r="H693" s="7"/>
      <c r="I693" s="7"/>
      <c r="J693" s="7"/>
      <c r="K693" s="7"/>
      <c r="L693" s="7"/>
      <c r="M693" s="7"/>
      <c r="N693" s="7"/>
      <c r="O693" s="7"/>
      <c r="P693" s="7"/>
      <c r="Q693" s="7">
        <v>15155</v>
      </c>
      <c r="R693" s="7"/>
      <c r="S693" s="7"/>
      <c r="T693" s="7"/>
      <c r="U693" s="7">
        <f>SUM(C693:T693)</f>
        <v>15155</v>
      </c>
    </row>
    <row r="694" spans="1:21" x14ac:dyDescent="0.2">
      <c r="A694" s="6" t="s">
        <v>839</v>
      </c>
      <c r="B694" s="6" t="s">
        <v>332</v>
      </c>
      <c r="C694" s="7"/>
      <c r="D694" s="7"/>
      <c r="E694" s="7"/>
      <c r="F694" s="7"/>
      <c r="G694" s="7"/>
      <c r="H694" s="7"/>
      <c r="I694" s="7"/>
      <c r="J694" s="7"/>
      <c r="K694" s="7"/>
      <c r="L694" s="7">
        <v>23945</v>
      </c>
      <c r="M694" s="7"/>
      <c r="N694" s="7"/>
      <c r="O694" s="7"/>
      <c r="P694" s="7"/>
      <c r="Q694" s="7"/>
      <c r="R694" s="7"/>
      <c r="S694" s="7"/>
      <c r="T694" s="7"/>
      <c r="U694" s="7">
        <f>SUM(C694:T694)</f>
        <v>23945</v>
      </c>
    </row>
    <row r="695" spans="1:21" x14ac:dyDescent="0.2">
      <c r="A695" s="6" t="s">
        <v>839</v>
      </c>
      <c r="B695" s="6" t="s">
        <v>665</v>
      </c>
      <c r="C695" s="7"/>
      <c r="D695" s="7"/>
      <c r="E695" s="7"/>
      <c r="F695" s="7"/>
      <c r="G695" s="7"/>
      <c r="H695" s="7"/>
      <c r="I695" s="7"/>
      <c r="J695" s="7"/>
      <c r="K695" s="7"/>
      <c r="L695" s="7">
        <v>74884</v>
      </c>
      <c r="M695" s="7"/>
      <c r="N695" s="7"/>
      <c r="O695" s="7"/>
      <c r="P695" s="7"/>
      <c r="Q695" s="7"/>
      <c r="R695" s="7"/>
      <c r="S695" s="7"/>
      <c r="T695" s="7"/>
      <c r="U695" s="7">
        <f>SUM(C695:T695)</f>
        <v>74884</v>
      </c>
    </row>
    <row r="696" spans="1:21" x14ac:dyDescent="0.2">
      <c r="A696" s="6" t="s">
        <v>839</v>
      </c>
      <c r="B696" s="6" t="s">
        <v>99</v>
      </c>
      <c r="C696" s="7"/>
      <c r="D696" s="7"/>
      <c r="E696" s="7"/>
      <c r="F696" s="7"/>
      <c r="G696" s="7"/>
      <c r="H696" s="7"/>
      <c r="I696" s="7"/>
      <c r="J696" s="7"/>
      <c r="K696" s="7"/>
      <c r="L696" s="7"/>
      <c r="M696" s="7"/>
      <c r="N696" s="7"/>
      <c r="O696" s="7"/>
      <c r="P696" s="7"/>
      <c r="Q696" s="7">
        <v>100000</v>
      </c>
      <c r="R696" s="7"/>
      <c r="S696" s="7"/>
      <c r="T696" s="7"/>
      <c r="U696" s="7">
        <f>SUM(C696:T696)</f>
        <v>100000</v>
      </c>
    </row>
    <row r="697" spans="1:21" x14ac:dyDescent="0.2">
      <c r="A697" s="6" t="s">
        <v>839</v>
      </c>
      <c r="B697" s="6" t="s">
        <v>24</v>
      </c>
      <c r="C697" s="7"/>
      <c r="D697" s="7"/>
      <c r="E697" s="7"/>
      <c r="F697" s="7"/>
      <c r="G697" s="7"/>
      <c r="H697" s="7"/>
      <c r="I697" s="7"/>
      <c r="J697" s="7"/>
      <c r="K697" s="7"/>
      <c r="L697" s="7"/>
      <c r="M697" s="7"/>
      <c r="N697" s="7"/>
      <c r="O697" s="7"/>
      <c r="P697" s="7"/>
      <c r="Q697" s="7">
        <v>135000</v>
      </c>
      <c r="R697" s="7"/>
      <c r="S697" s="7"/>
      <c r="T697" s="7"/>
      <c r="U697" s="7">
        <f>SUM(C697:T697)</f>
        <v>135000</v>
      </c>
    </row>
    <row r="698" spans="1:21" x14ac:dyDescent="0.2">
      <c r="A698" s="6" t="s">
        <v>839</v>
      </c>
      <c r="B698" s="6" t="s">
        <v>325</v>
      </c>
      <c r="C698" s="7"/>
      <c r="D698" s="7"/>
      <c r="E698" s="7"/>
      <c r="F698" s="7"/>
      <c r="G698" s="7"/>
      <c r="H698" s="7"/>
      <c r="I698" s="7"/>
      <c r="J698" s="7"/>
      <c r="K698" s="7"/>
      <c r="L698" s="7"/>
      <c r="M698" s="7"/>
      <c r="N698" s="7"/>
      <c r="O698" s="7"/>
      <c r="P698" s="7"/>
      <c r="Q698" s="7">
        <v>162490</v>
      </c>
      <c r="R698" s="7"/>
      <c r="S698" s="7"/>
      <c r="T698" s="7"/>
      <c r="U698" s="7">
        <f>SUM(C698:T698)</f>
        <v>162490</v>
      </c>
    </row>
    <row r="699" spans="1:21" x14ac:dyDescent="0.2">
      <c r="A699" s="6" t="s">
        <v>839</v>
      </c>
      <c r="B699" s="6" t="s">
        <v>307</v>
      </c>
      <c r="C699" s="7"/>
      <c r="D699" s="7"/>
      <c r="E699" s="7"/>
      <c r="F699" s="7"/>
      <c r="G699" s="7"/>
      <c r="H699" s="7"/>
      <c r="I699" s="7"/>
      <c r="J699" s="7"/>
      <c r="K699" s="7"/>
      <c r="L699" s="7"/>
      <c r="M699" s="7"/>
      <c r="N699" s="7"/>
      <c r="O699" s="7"/>
      <c r="P699" s="7"/>
      <c r="Q699" s="7"/>
      <c r="R699" s="7"/>
      <c r="S699" s="7"/>
      <c r="T699" s="7">
        <v>215489</v>
      </c>
      <c r="U699" s="7">
        <f>SUM(C699:T699)</f>
        <v>215489</v>
      </c>
    </row>
    <row r="700" spans="1:21" x14ac:dyDescent="0.2">
      <c r="A700" s="6" t="s">
        <v>839</v>
      </c>
      <c r="B700" s="6" t="s">
        <v>35</v>
      </c>
      <c r="C700" s="7"/>
      <c r="D700" s="7"/>
      <c r="E700" s="7"/>
      <c r="F700" s="7"/>
      <c r="G700" s="7"/>
      <c r="H700" s="7"/>
      <c r="I700" s="7"/>
      <c r="J700" s="7"/>
      <c r="K700" s="7"/>
      <c r="L700" s="7"/>
      <c r="M700" s="7"/>
      <c r="N700" s="7"/>
      <c r="O700" s="7"/>
      <c r="P700" s="7"/>
      <c r="Q700" s="7">
        <v>321931</v>
      </c>
      <c r="R700" s="7"/>
      <c r="S700" s="7"/>
      <c r="T700" s="7"/>
      <c r="U700" s="7">
        <f>SUM(C700:T700)</f>
        <v>321931</v>
      </c>
    </row>
    <row r="701" spans="1:21" x14ac:dyDescent="0.2">
      <c r="A701" s="6" t="s">
        <v>839</v>
      </c>
      <c r="B701" s="6" t="s">
        <v>771</v>
      </c>
      <c r="C701" s="7"/>
      <c r="D701" s="7"/>
      <c r="E701" s="7"/>
      <c r="F701" s="7"/>
      <c r="G701" s="7"/>
      <c r="H701" s="7"/>
      <c r="I701" s="7"/>
      <c r="J701" s="7"/>
      <c r="K701" s="7"/>
      <c r="L701" s="7">
        <v>350000</v>
      </c>
      <c r="M701" s="7"/>
      <c r="N701" s="7"/>
      <c r="O701" s="7"/>
      <c r="P701" s="7"/>
      <c r="Q701" s="7"/>
      <c r="R701" s="7"/>
      <c r="S701" s="7"/>
      <c r="T701" s="7"/>
      <c r="U701" s="7">
        <f>SUM(C701:T701)</f>
        <v>350000</v>
      </c>
    </row>
    <row r="702" spans="1:21" x14ac:dyDescent="0.2">
      <c r="A702" s="6" t="s">
        <v>839</v>
      </c>
      <c r="B702" s="6" t="s">
        <v>165</v>
      </c>
      <c r="C702" s="7"/>
      <c r="D702" s="7"/>
      <c r="E702" s="7"/>
      <c r="F702" s="7"/>
      <c r="G702" s="7"/>
      <c r="H702" s="7"/>
      <c r="I702" s="7"/>
      <c r="J702" s="7"/>
      <c r="K702" s="7"/>
      <c r="L702" s="7"/>
      <c r="M702" s="7"/>
      <c r="N702" s="7"/>
      <c r="O702" s="7"/>
      <c r="P702" s="7"/>
      <c r="Q702" s="7"/>
      <c r="R702" s="7"/>
      <c r="S702" s="7"/>
      <c r="T702" s="7">
        <v>421346</v>
      </c>
      <c r="U702" s="7">
        <f>SUM(C702:T702)</f>
        <v>421346</v>
      </c>
    </row>
    <row r="703" spans="1:21" x14ac:dyDescent="0.2">
      <c r="A703" s="6" t="s">
        <v>839</v>
      </c>
      <c r="B703" s="6" t="s">
        <v>67</v>
      </c>
      <c r="C703" s="7"/>
      <c r="D703" s="7"/>
      <c r="E703" s="7"/>
      <c r="F703" s="7"/>
      <c r="G703" s="7"/>
      <c r="H703" s="7"/>
      <c r="I703" s="7"/>
      <c r="J703" s="7"/>
      <c r="K703" s="7"/>
      <c r="L703" s="7">
        <v>545845</v>
      </c>
      <c r="M703" s="7"/>
      <c r="N703" s="7"/>
      <c r="O703" s="7"/>
      <c r="P703" s="7"/>
      <c r="Q703" s="7"/>
      <c r="R703" s="7"/>
      <c r="S703" s="7"/>
      <c r="T703" s="7"/>
      <c r="U703" s="7">
        <f>SUM(C703:T703)</f>
        <v>545845</v>
      </c>
    </row>
    <row r="704" spans="1:21" x14ac:dyDescent="0.2">
      <c r="A704" s="6" t="s">
        <v>839</v>
      </c>
      <c r="B704" s="6" t="s">
        <v>149</v>
      </c>
      <c r="C704" s="7"/>
      <c r="D704" s="7"/>
      <c r="E704" s="7"/>
      <c r="F704" s="7"/>
      <c r="G704" s="7"/>
      <c r="H704" s="7"/>
      <c r="I704" s="7"/>
      <c r="J704" s="7"/>
      <c r="K704" s="7"/>
      <c r="L704" s="7"/>
      <c r="M704" s="7"/>
      <c r="N704" s="7"/>
      <c r="O704" s="7"/>
      <c r="P704" s="7"/>
      <c r="Q704" s="7"/>
      <c r="R704" s="7"/>
      <c r="S704" s="7"/>
      <c r="T704" s="7">
        <v>665231</v>
      </c>
      <c r="U704" s="7">
        <f>SUM(C704:T704)</f>
        <v>665231</v>
      </c>
    </row>
    <row r="705" spans="1:21" x14ac:dyDescent="0.2">
      <c r="A705" s="6" t="s">
        <v>839</v>
      </c>
      <c r="B705" s="6" t="s">
        <v>260</v>
      </c>
      <c r="C705" s="7"/>
      <c r="D705" s="7"/>
      <c r="E705" s="7"/>
      <c r="F705" s="7"/>
      <c r="G705" s="7"/>
      <c r="H705" s="7"/>
      <c r="I705" s="7"/>
      <c r="J705" s="7"/>
      <c r="K705" s="7"/>
      <c r="L705" s="7"/>
      <c r="M705" s="7"/>
      <c r="N705" s="7"/>
      <c r="O705" s="7"/>
      <c r="P705" s="7"/>
      <c r="Q705" s="7"/>
      <c r="R705" s="7"/>
      <c r="S705" s="7"/>
      <c r="T705" s="7">
        <v>956000</v>
      </c>
      <c r="U705" s="7">
        <f>SUM(C705:T705)</f>
        <v>956000</v>
      </c>
    </row>
    <row r="706" spans="1:21" x14ac:dyDescent="0.2">
      <c r="A706" s="6" t="s">
        <v>839</v>
      </c>
      <c r="B706" s="6" t="s">
        <v>614</v>
      </c>
      <c r="C706" s="7"/>
      <c r="D706" s="7"/>
      <c r="E706" s="7"/>
      <c r="F706" s="7"/>
      <c r="G706" s="7"/>
      <c r="H706" s="7"/>
      <c r="I706" s="7"/>
      <c r="J706" s="7"/>
      <c r="K706" s="7"/>
      <c r="L706" s="7">
        <v>1089602</v>
      </c>
      <c r="M706" s="7"/>
      <c r="N706" s="7"/>
      <c r="O706" s="7"/>
      <c r="P706" s="7"/>
      <c r="Q706" s="7"/>
      <c r="R706" s="7"/>
      <c r="S706" s="7"/>
      <c r="T706" s="7"/>
      <c r="U706" s="7">
        <f>SUM(C706:T706)</f>
        <v>1089602</v>
      </c>
    </row>
    <row r="707" spans="1:21" x14ac:dyDescent="0.2">
      <c r="A707" s="6" t="s">
        <v>839</v>
      </c>
      <c r="B707" s="6" t="s">
        <v>225</v>
      </c>
      <c r="C707" s="7"/>
      <c r="D707" s="7"/>
      <c r="E707" s="7"/>
      <c r="F707" s="7"/>
      <c r="G707" s="7"/>
      <c r="H707" s="7"/>
      <c r="I707" s="7"/>
      <c r="J707" s="7"/>
      <c r="K707" s="7"/>
      <c r="L707" s="7"/>
      <c r="M707" s="7"/>
      <c r="N707" s="7"/>
      <c r="O707" s="7"/>
      <c r="P707" s="7"/>
      <c r="Q707" s="7"/>
      <c r="R707" s="7"/>
      <c r="S707" s="7"/>
      <c r="T707" s="7">
        <v>1115320</v>
      </c>
      <c r="U707" s="7">
        <f>SUM(C707:T707)</f>
        <v>1115320</v>
      </c>
    </row>
    <row r="708" spans="1:21" x14ac:dyDescent="0.2">
      <c r="A708" s="6" t="s">
        <v>839</v>
      </c>
      <c r="B708" s="6" t="s">
        <v>570</v>
      </c>
      <c r="C708" s="7"/>
      <c r="D708" s="7"/>
      <c r="E708" s="7"/>
      <c r="F708" s="7"/>
      <c r="G708" s="7"/>
      <c r="H708" s="7"/>
      <c r="I708" s="7"/>
      <c r="J708" s="7"/>
      <c r="K708" s="7"/>
      <c r="L708" s="7"/>
      <c r="M708" s="7"/>
      <c r="N708" s="7"/>
      <c r="O708" s="7"/>
      <c r="P708" s="7"/>
      <c r="Q708" s="7"/>
      <c r="R708" s="7"/>
      <c r="S708" s="7"/>
      <c r="T708" s="7">
        <v>1131950</v>
      </c>
      <c r="U708" s="7">
        <f>SUM(C708:T708)</f>
        <v>1131950</v>
      </c>
    </row>
    <row r="709" spans="1:21" x14ac:dyDescent="0.2">
      <c r="A709" s="6" t="s">
        <v>839</v>
      </c>
      <c r="B709" s="6" t="s">
        <v>39</v>
      </c>
      <c r="C709" s="7"/>
      <c r="D709" s="7"/>
      <c r="E709" s="7"/>
      <c r="F709" s="7"/>
      <c r="G709" s="7"/>
      <c r="H709" s="7"/>
      <c r="I709" s="7"/>
      <c r="J709" s="7"/>
      <c r="K709" s="7"/>
      <c r="L709" s="7"/>
      <c r="M709" s="7"/>
      <c r="N709" s="7"/>
      <c r="O709" s="7"/>
      <c r="P709" s="7"/>
      <c r="Q709" s="7"/>
      <c r="R709" s="7"/>
      <c r="S709" s="7"/>
      <c r="T709" s="7">
        <v>1200000</v>
      </c>
      <c r="U709" s="7">
        <f>SUM(C709:T709)</f>
        <v>1200000</v>
      </c>
    </row>
    <row r="710" spans="1:21" x14ac:dyDescent="0.2">
      <c r="A710" s="6" t="s">
        <v>839</v>
      </c>
      <c r="B710" s="6" t="s">
        <v>360</v>
      </c>
      <c r="C710" s="7"/>
      <c r="D710" s="7"/>
      <c r="E710" s="7"/>
      <c r="F710" s="7"/>
      <c r="G710" s="7"/>
      <c r="H710" s="7"/>
      <c r="I710" s="7"/>
      <c r="J710" s="7"/>
      <c r="K710" s="7"/>
      <c r="L710" s="7"/>
      <c r="M710" s="7"/>
      <c r="N710" s="7"/>
      <c r="O710" s="7"/>
      <c r="P710" s="7"/>
      <c r="Q710" s="7">
        <v>1397376</v>
      </c>
      <c r="R710" s="7"/>
      <c r="S710" s="7"/>
      <c r="T710" s="7"/>
      <c r="U710" s="7">
        <f>SUM(C710:T710)</f>
        <v>1397376</v>
      </c>
    </row>
    <row r="711" spans="1:21" x14ac:dyDescent="0.2">
      <c r="A711" s="6" t="s">
        <v>839</v>
      </c>
      <c r="B711" s="6" t="s">
        <v>180</v>
      </c>
      <c r="C711" s="7"/>
      <c r="D711" s="7"/>
      <c r="E711" s="7"/>
      <c r="F711" s="7"/>
      <c r="G711" s="7"/>
      <c r="H711" s="7"/>
      <c r="I711" s="7"/>
      <c r="J711" s="7"/>
      <c r="K711" s="7"/>
      <c r="L711" s="7"/>
      <c r="M711" s="7"/>
      <c r="N711" s="7"/>
      <c r="O711" s="7"/>
      <c r="P711" s="7"/>
      <c r="Q711" s="7"/>
      <c r="R711" s="7"/>
      <c r="S711" s="7"/>
      <c r="T711" s="7">
        <v>1552879</v>
      </c>
      <c r="U711" s="7">
        <f>SUM(C711:T711)</f>
        <v>1552879</v>
      </c>
    </row>
    <row r="712" spans="1:21" x14ac:dyDescent="0.2">
      <c r="A712" s="6" t="s">
        <v>839</v>
      </c>
      <c r="B712" s="6" t="s">
        <v>620</v>
      </c>
      <c r="C712" s="7"/>
      <c r="D712" s="7"/>
      <c r="E712" s="7"/>
      <c r="F712" s="7"/>
      <c r="G712" s="7"/>
      <c r="H712" s="7"/>
      <c r="I712" s="7"/>
      <c r="J712" s="7"/>
      <c r="K712" s="7"/>
      <c r="L712" s="7"/>
      <c r="M712" s="7"/>
      <c r="N712" s="7"/>
      <c r="O712" s="7"/>
      <c r="P712" s="7"/>
      <c r="Q712" s="7">
        <v>1698212</v>
      </c>
      <c r="R712" s="7"/>
      <c r="S712" s="7"/>
      <c r="T712" s="7"/>
      <c r="U712" s="7">
        <f>SUM(C712:T712)</f>
        <v>1698212</v>
      </c>
    </row>
    <row r="713" spans="1:21" x14ac:dyDescent="0.2">
      <c r="A713" s="6" t="s">
        <v>839</v>
      </c>
      <c r="B713" s="6" t="s">
        <v>190</v>
      </c>
      <c r="C713" s="7"/>
      <c r="D713" s="7"/>
      <c r="E713" s="7"/>
      <c r="F713" s="7"/>
      <c r="G713" s="7"/>
      <c r="H713" s="7"/>
      <c r="I713" s="7"/>
      <c r="J713" s="7"/>
      <c r="K713" s="7"/>
      <c r="L713" s="7"/>
      <c r="M713" s="7"/>
      <c r="N713" s="7"/>
      <c r="O713" s="7"/>
      <c r="P713" s="7"/>
      <c r="Q713" s="7"/>
      <c r="R713" s="7"/>
      <c r="S713" s="7"/>
      <c r="T713" s="7">
        <v>1939375</v>
      </c>
      <c r="U713" s="7">
        <f>SUM(C713:T713)</f>
        <v>1939375</v>
      </c>
    </row>
    <row r="714" spans="1:21" x14ac:dyDescent="0.2">
      <c r="A714" s="6" t="s">
        <v>839</v>
      </c>
      <c r="B714" s="6" t="s">
        <v>371</v>
      </c>
      <c r="C714" s="7"/>
      <c r="D714" s="7"/>
      <c r="E714" s="7"/>
      <c r="F714" s="7"/>
      <c r="G714" s="7"/>
      <c r="H714" s="7"/>
      <c r="I714" s="7"/>
      <c r="J714" s="7"/>
      <c r="K714" s="7"/>
      <c r="L714" s="7"/>
      <c r="M714" s="7"/>
      <c r="N714" s="7"/>
      <c r="O714" s="7"/>
      <c r="P714" s="7"/>
      <c r="Q714" s="7"/>
      <c r="R714" s="7"/>
      <c r="S714" s="7"/>
      <c r="T714" s="7">
        <v>1973720</v>
      </c>
      <c r="U714" s="7">
        <f>SUM(C714:T714)</f>
        <v>1973720</v>
      </c>
    </row>
    <row r="715" spans="1:21" x14ac:dyDescent="0.2">
      <c r="A715" s="6" t="s">
        <v>839</v>
      </c>
      <c r="B715" s="6" t="s">
        <v>230</v>
      </c>
      <c r="C715" s="7"/>
      <c r="D715" s="7"/>
      <c r="E715" s="7"/>
      <c r="F715" s="7"/>
      <c r="G715" s="7"/>
      <c r="H715" s="7"/>
      <c r="I715" s="7"/>
      <c r="J715" s="7"/>
      <c r="K715" s="7"/>
      <c r="L715" s="7"/>
      <c r="M715" s="7"/>
      <c r="N715" s="7"/>
      <c r="O715" s="7"/>
      <c r="P715" s="7"/>
      <c r="Q715" s="7"/>
      <c r="R715" s="7"/>
      <c r="S715" s="7"/>
      <c r="T715" s="7">
        <v>2000000</v>
      </c>
      <c r="U715" s="7">
        <f>SUM(C715:T715)</f>
        <v>2000000</v>
      </c>
    </row>
    <row r="716" spans="1:21" x14ac:dyDescent="0.2">
      <c r="A716" s="6" t="s">
        <v>839</v>
      </c>
      <c r="B716" s="6" t="s">
        <v>751</v>
      </c>
      <c r="C716" s="7"/>
      <c r="D716" s="7"/>
      <c r="E716" s="7"/>
      <c r="F716" s="7"/>
      <c r="G716" s="7"/>
      <c r="H716" s="7"/>
      <c r="I716" s="7"/>
      <c r="J716" s="7"/>
      <c r="K716" s="7"/>
      <c r="L716" s="7"/>
      <c r="M716" s="7"/>
      <c r="N716" s="7"/>
      <c r="O716" s="7"/>
      <c r="P716" s="7">
        <v>2594000</v>
      </c>
      <c r="Q716" s="7"/>
      <c r="R716" s="7"/>
      <c r="S716" s="7"/>
      <c r="T716" s="7"/>
      <c r="U716" s="7">
        <f>SUM(C716:T716)</f>
        <v>2594000</v>
      </c>
    </row>
    <row r="717" spans="1:21" x14ac:dyDescent="0.2">
      <c r="A717" s="6" t="s">
        <v>839</v>
      </c>
      <c r="B717" s="6" t="s">
        <v>21</v>
      </c>
      <c r="C717" s="7"/>
      <c r="D717" s="7"/>
      <c r="E717" s="7"/>
      <c r="F717" s="7"/>
      <c r="G717" s="7"/>
      <c r="H717" s="7"/>
      <c r="I717" s="7"/>
      <c r="J717" s="7"/>
      <c r="K717" s="7"/>
      <c r="L717" s="7"/>
      <c r="M717" s="7"/>
      <c r="N717" s="7"/>
      <c r="O717" s="7"/>
      <c r="P717" s="7"/>
      <c r="Q717" s="7">
        <v>2745445</v>
      </c>
      <c r="R717" s="7"/>
      <c r="S717" s="7"/>
      <c r="T717" s="7"/>
      <c r="U717" s="7">
        <f>SUM(C717:T717)</f>
        <v>2745445</v>
      </c>
    </row>
    <row r="718" spans="1:21" x14ac:dyDescent="0.2">
      <c r="A718" s="6" t="s">
        <v>839</v>
      </c>
      <c r="B718" s="6" t="s">
        <v>155</v>
      </c>
      <c r="C718" s="7"/>
      <c r="D718" s="7"/>
      <c r="E718" s="7"/>
      <c r="F718" s="7"/>
      <c r="G718" s="7"/>
      <c r="H718" s="7"/>
      <c r="I718" s="7"/>
      <c r="J718" s="7"/>
      <c r="K718" s="7"/>
      <c r="L718" s="7"/>
      <c r="M718" s="7"/>
      <c r="N718" s="7"/>
      <c r="O718" s="7"/>
      <c r="P718" s="7"/>
      <c r="Q718" s="7"/>
      <c r="R718" s="7"/>
      <c r="S718" s="7"/>
      <c r="T718" s="7">
        <v>2761472</v>
      </c>
      <c r="U718" s="7">
        <f>SUM(C718:T718)</f>
        <v>2761472</v>
      </c>
    </row>
    <row r="719" spans="1:21" x14ac:dyDescent="0.2">
      <c r="A719" s="6" t="s">
        <v>839</v>
      </c>
      <c r="B719" s="6" t="s">
        <v>791</v>
      </c>
      <c r="C719" s="7"/>
      <c r="D719" s="7"/>
      <c r="E719" s="7"/>
      <c r="F719" s="7"/>
      <c r="G719" s="7"/>
      <c r="H719" s="7"/>
      <c r="I719" s="7"/>
      <c r="J719" s="7"/>
      <c r="K719" s="7"/>
      <c r="L719" s="7"/>
      <c r="M719" s="7"/>
      <c r="N719" s="7"/>
      <c r="O719" s="7"/>
      <c r="P719" s="7"/>
      <c r="Q719" s="7"/>
      <c r="R719" s="7"/>
      <c r="S719" s="7"/>
      <c r="T719" s="7">
        <v>3032121</v>
      </c>
      <c r="U719" s="7">
        <f>SUM(C719:T719)</f>
        <v>3032121</v>
      </c>
    </row>
    <row r="720" spans="1:21" x14ac:dyDescent="0.2">
      <c r="A720" s="6" t="s">
        <v>839</v>
      </c>
      <c r="B720" s="6" t="s">
        <v>750</v>
      </c>
      <c r="C720" s="7"/>
      <c r="D720" s="7"/>
      <c r="E720" s="7"/>
      <c r="F720" s="7"/>
      <c r="G720" s="7"/>
      <c r="H720" s="7"/>
      <c r="I720" s="7"/>
      <c r="J720" s="7"/>
      <c r="K720" s="7"/>
      <c r="L720" s="7"/>
      <c r="M720" s="7"/>
      <c r="N720" s="7"/>
      <c r="O720" s="7"/>
      <c r="P720" s="7">
        <v>4035738</v>
      </c>
      <c r="Q720" s="7"/>
      <c r="R720" s="7"/>
      <c r="S720" s="7"/>
      <c r="T720" s="7"/>
      <c r="U720" s="7">
        <f>SUM(C720:T720)</f>
        <v>4035738</v>
      </c>
    </row>
    <row r="721" spans="1:21" x14ac:dyDescent="0.2">
      <c r="A721" s="6" t="s">
        <v>839</v>
      </c>
      <c r="B721" s="6" t="s">
        <v>376</v>
      </c>
      <c r="C721" s="7"/>
      <c r="D721" s="7"/>
      <c r="E721" s="7"/>
      <c r="F721" s="7"/>
      <c r="G721" s="7"/>
      <c r="H721" s="7"/>
      <c r="I721" s="7"/>
      <c r="J721" s="7"/>
      <c r="K721" s="7"/>
      <c r="L721" s="7"/>
      <c r="M721" s="7"/>
      <c r="N721" s="7"/>
      <c r="O721" s="7"/>
      <c r="P721" s="7"/>
      <c r="Q721" s="7"/>
      <c r="R721" s="7"/>
      <c r="S721" s="7"/>
      <c r="T721" s="7">
        <v>4838714</v>
      </c>
      <c r="U721" s="7">
        <f>SUM(C721:T721)</f>
        <v>4838714</v>
      </c>
    </row>
    <row r="722" spans="1:21" x14ac:dyDescent="0.2">
      <c r="A722" s="6" t="s">
        <v>839</v>
      </c>
      <c r="B722" s="6" t="s">
        <v>728</v>
      </c>
      <c r="C722" s="7"/>
      <c r="D722" s="7"/>
      <c r="E722" s="7"/>
      <c r="F722" s="7"/>
      <c r="G722" s="7"/>
      <c r="H722" s="7"/>
      <c r="I722" s="7"/>
      <c r="J722" s="7"/>
      <c r="K722" s="7"/>
      <c r="L722" s="7"/>
      <c r="M722" s="7"/>
      <c r="N722" s="7"/>
      <c r="O722" s="7"/>
      <c r="P722" s="7"/>
      <c r="Q722" s="7"/>
      <c r="R722" s="7"/>
      <c r="S722" s="7">
        <v>1858680</v>
      </c>
      <c r="T722" s="7">
        <v>3171619</v>
      </c>
      <c r="U722" s="7">
        <f>SUM(C722:T722)</f>
        <v>5030299</v>
      </c>
    </row>
    <row r="723" spans="1:21" x14ac:dyDescent="0.2">
      <c r="A723" s="6" t="s">
        <v>839</v>
      </c>
      <c r="B723" s="6" t="s">
        <v>770</v>
      </c>
      <c r="C723" s="7"/>
      <c r="D723" s="7">
        <v>700000</v>
      </c>
      <c r="E723" s="7"/>
      <c r="F723" s="7"/>
      <c r="G723" s="7"/>
      <c r="H723" s="7"/>
      <c r="I723" s="7">
        <v>480551</v>
      </c>
      <c r="J723" s="7">
        <v>3119177</v>
      </c>
      <c r="K723" s="7"/>
      <c r="L723" s="7"/>
      <c r="M723" s="7">
        <v>648632</v>
      </c>
      <c r="N723" s="7">
        <v>856841</v>
      </c>
      <c r="O723" s="7"/>
      <c r="P723" s="7"/>
      <c r="Q723" s="7"/>
      <c r="R723" s="7"/>
      <c r="S723" s="7"/>
      <c r="T723" s="7"/>
      <c r="U723" s="7">
        <f>SUM(C723:T723)</f>
        <v>5805201</v>
      </c>
    </row>
    <row r="724" spans="1:21" x14ac:dyDescent="0.2">
      <c r="A724" s="6" t="s">
        <v>839</v>
      </c>
      <c r="B724" s="6" t="s">
        <v>69</v>
      </c>
      <c r="C724" s="7"/>
      <c r="D724" s="7"/>
      <c r="E724" s="7"/>
      <c r="F724" s="7"/>
      <c r="G724" s="7"/>
      <c r="H724" s="7"/>
      <c r="I724" s="7"/>
      <c r="J724" s="7"/>
      <c r="K724" s="7"/>
      <c r="L724" s="7">
        <v>4015461</v>
      </c>
      <c r="M724" s="7"/>
      <c r="N724" s="7"/>
      <c r="O724" s="7"/>
      <c r="P724" s="7"/>
      <c r="Q724" s="7">
        <v>5936578.9800000004</v>
      </c>
      <c r="R724" s="7"/>
      <c r="S724" s="7"/>
      <c r="T724" s="7"/>
      <c r="U724" s="7">
        <f>SUM(C724:T724)</f>
        <v>9952039.9800000004</v>
      </c>
    </row>
    <row r="725" spans="1:21" x14ac:dyDescent="0.2">
      <c r="A725" s="6" t="s">
        <v>839</v>
      </c>
      <c r="B725" s="6" t="s">
        <v>375</v>
      </c>
      <c r="C725" s="7"/>
      <c r="D725" s="7"/>
      <c r="E725" s="7"/>
      <c r="F725" s="7"/>
      <c r="G725" s="7"/>
      <c r="H725" s="7"/>
      <c r="I725" s="7"/>
      <c r="J725" s="7"/>
      <c r="K725" s="7"/>
      <c r="L725" s="7"/>
      <c r="M725" s="7">
        <v>536171</v>
      </c>
      <c r="N725" s="7"/>
      <c r="O725" s="7"/>
      <c r="P725" s="7"/>
      <c r="Q725" s="7"/>
      <c r="R725" s="7"/>
      <c r="S725" s="7"/>
      <c r="T725" s="7">
        <v>11701875</v>
      </c>
      <c r="U725" s="7">
        <f>SUM(C725:T725)</f>
        <v>12238046</v>
      </c>
    </row>
    <row r="726" spans="1:21" x14ac:dyDescent="0.2">
      <c r="A726" s="6" t="s">
        <v>839</v>
      </c>
      <c r="B726" s="6" t="s">
        <v>737</v>
      </c>
      <c r="C726" s="7"/>
      <c r="D726" s="7"/>
      <c r="E726" s="7"/>
      <c r="F726" s="7"/>
      <c r="G726" s="7"/>
      <c r="H726" s="7"/>
      <c r="I726" s="7"/>
      <c r="J726" s="7"/>
      <c r="K726" s="7"/>
      <c r="L726" s="7"/>
      <c r="M726" s="7">
        <v>691179</v>
      </c>
      <c r="N726" s="7"/>
      <c r="O726" s="7"/>
      <c r="P726" s="7"/>
      <c r="Q726" s="7"/>
      <c r="R726" s="7"/>
      <c r="S726" s="7"/>
      <c r="T726" s="7">
        <v>24138881</v>
      </c>
      <c r="U726" s="7">
        <f>SUM(C726:T726)</f>
        <v>24830060</v>
      </c>
    </row>
    <row r="727" spans="1:21" x14ac:dyDescent="0.2">
      <c r="A727" s="6" t="s">
        <v>839</v>
      </c>
      <c r="B727" s="6" t="s">
        <v>611</v>
      </c>
      <c r="C727" s="7"/>
      <c r="D727" s="7">
        <v>2600000</v>
      </c>
      <c r="E727" s="7"/>
      <c r="F727" s="7"/>
      <c r="G727" s="7"/>
      <c r="H727" s="7"/>
      <c r="I727" s="7"/>
      <c r="J727" s="7"/>
      <c r="K727" s="7"/>
      <c r="L727" s="7"/>
      <c r="M727" s="7"/>
      <c r="N727" s="7"/>
      <c r="O727" s="7"/>
      <c r="P727" s="7"/>
      <c r="Q727" s="7"/>
      <c r="R727" s="7"/>
      <c r="S727" s="7"/>
      <c r="T727" s="7">
        <v>63790350</v>
      </c>
      <c r="U727" s="7">
        <f>SUM(C727:T727)</f>
        <v>66390350</v>
      </c>
    </row>
    <row r="728" spans="1:21" x14ac:dyDescent="0.2">
      <c r="A728" s="6" t="s">
        <v>811</v>
      </c>
      <c r="B728" s="6" t="s">
        <v>664</v>
      </c>
      <c r="C728" s="7"/>
      <c r="D728" s="7"/>
      <c r="E728" s="7"/>
      <c r="F728" s="7"/>
      <c r="G728" s="7"/>
      <c r="H728" s="7"/>
      <c r="I728" s="7"/>
      <c r="J728" s="7"/>
      <c r="K728" s="7"/>
      <c r="L728" s="7"/>
      <c r="M728" s="7"/>
      <c r="N728" s="7">
        <v>25000</v>
      </c>
      <c r="O728" s="7"/>
      <c r="P728" s="7"/>
      <c r="Q728" s="7"/>
      <c r="R728" s="7"/>
      <c r="S728" s="7"/>
      <c r="T728" s="7"/>
      <c r="U728" s="7">
        <f>SUM(C728:T728)</f>
        <v>25000</v>
      </c>
    </row>
    <row r="729" spans="1:21" x14ac:dyDescent="0.2">
      <c r="A729" s="6" t="s">
        <v>811</v>
      </c>
      <c r="B729" s="6" t="s">
        <v>673</v>
      </c>
      <c r="C729" s="7"/>
      <c r="D729" s="7"/>
      <c r="E729" s="7"/>
      <c r="F729" s="7"/>
      <c r="G729" s="7"/>
      <c r="H729" s="7"/>
      <c r="I729" s="7"/>
      <c r="J729" s="7"/>
      <c r="K729" s="7"/>
      <c r="L729" s="7"/>
      <c r="M729" s="7"/>
      <c r="N729" s="7">
        <v>88788</v>
      </c>
      <c r="O729" s="7"/>
      <c r="P729" s="7"/>
      <c r="Q729" s="7"/>
      <c r="R729" s="7"/>
      <c r="S729" s="7"/>
      <c r="T729" s="7"/>
      <c r="U729" s="7">
        <f>SUM(C729:T729)</f>
        <v>88788</v>
      </c>
    </row>
    <row r="730" spans="1:21" x14ac:dyDescent="0.2">
      <c r="A730" s="6" t="s">
        <v>811</v>
      </c>
      <c r="B730" s="6" t="s">
        <v>702</v>
      </c>
      <c r="C730" s="7"/>
      <c r="D730" s="7"/>
      <c r="E730" s="7"/>
      <c r="F730" s="7"/>
      <c r="G730" s="7"/>
      <c r="H730" s="7"/>
      <c r="I730" s="7"/>
      <c r="J730" s="7"/>
      <c r="K730" s="7"/>
      <c r="L730" s="7"/>
      <c r="M730" s="7"/>
      <c r="N730" s="7">
        <v>101538</v>
      </c>
      <c r="O730" s="7"/>
      <c r="P730" s="7"/>
      <c r="Q730" s="7"/>
      <c r="R730" s="7"/>
      <c r="S730" s="7"/>
      <c r="T730" s="7"/>
      <c r="U730" s="7">
        <f>SUM(C730:T730)</f>
        <v>101538</v>
      </c>
    </row>
    <row r="731" spans="1:21" x14ac:dyDescent="0.2">
      <c r="A731" s="6" t="s">
        <v>811</v>
      </c>
      <c r="B731" s="6" t="s">
        <v>278</v>
      </c>
      <c r="C731" s="7"/>
      <c r="D731" s="7"/>
      <c r="E731" s="7"/>
      <c r="F731" s="7"/>
      <c r="G731" s="7"/>
      <c r="H731" s="7"/>
      <c r="I731" s="7"/>
      <c r="J731" s="7"/>
      <c r="K731" s="7"/>
      <c r="L731" s="7"/>
      <c r="M731" s="7"/>
      <c r="N731" s="7">
        <v>150000</v>
      </c>
      <c r="O731" s="7"/>
      <c r="P731" s="7"/>
      <c r="Q731" s="7"/>
      <c r="R731" s="7"/>
      <c r="S731" s="7"/>
      <c r="T731" s="7"/>
      <c r="U731" s="7">
        <f>SUM(C731:T731)</f>
        <v>150000</v>
      </c>
    </row>
    <row r="732" spans="1:21" x14ac:dyDescent="0.2">
      <c r="A732" s="6" t="s">
        <v>811</v>
      </c>
      <c r="B732" s="6" t="s">
        <v>381</v>
      </c>
      <c r="C732" s="7"/>
      <c r="D732" s="7"/>
      <c r="E732" s="7"/>
      <c r="F732" s="7"/>
      <c r="G732" s="7"/>
      <c r="H732" s="7"/>
      <c r="I732" s="7"/>
      <c r="J732" s="7"/>
      <c r="K732" s="7"/>
      <c r="L732" s="7"/>
      <c r="M732" s="7"/>
      <c r="N732" s="7"/>
      <c r="O732" s="7">
        <v>167240</v>
      </c>
      <c r="P732" s="7"/>
      <c r="Q732" s="7"/>
      <c r="R732" s="7"/>
      <c r="S732" s="7"/>
      <c r="T732" s="7"/>
      <c r="U732" s="7">
        <f>SUM(C732:T732)</f>
        <v>167240</v>
      </c>
    </row>
    <row r="733" spans="1:21" x14ac:dyDescent="0.2">
      <c r="A733" s="6" t="s">
        <v>811</v>
      </c>
      <c r="B733" s="6" t="s">
        <v>262</v>
      </c>
      <c r="C733" s="7"/>
      <c r="D733" s="7"/>
      <c r="E733" s="7"/>
      <c r="F733" s="7"/>
      <c r="G733" s="7"/>
      <c r="H733" s="7"/>
      <c r="I733" s="7"/>
      <c r="J733" s="7"/>
      <c r="K733" s="7"/>
      <c r="L733" s="7"/>
      <c r="M733" s="7"/>
      <c r="N733" s="7"/>
      <c r="O733" s="7"/>
      <c r="P733" s="7"/>
      <c r="Q733" s="7"/>
      <c r="R733" s="7"/>
      <c r="S733" s="7"/>
      <c r="T733" s="7">
        <v>169540</v>
      </c>
      <c r="U733" s="7">
        <f>SUM(C733:T733)</f>
        <v>169540</v>
      </c>
    </row>
    <row r="734" spans="1:21" x14ac:dyDescent="0.2">
      <c r="A734" s="6" t="s">
        <v>811</v>
      </c>
      <c r="B734" s="6" t="s">
        <v>424</v>
      </c>
      <c r="C734" s="7"/>
      <c r="D734" s="7"/>
      <c r="E734" s="7"/>
      <c r="F734" s="7"/>
      <c r="G734" s="7"/>
      <c r="H734" s="7"/>
      <c r="I734" s="7"/>
      <c r="J734" s="7"/>
      <c r="K734" s="7"/>
      <c r="L734" s="7"/>
      <c r="M734" s="7"/>
      <c r="N734" s="7">
        <v>171876</v>
      </c>
      <c r="O734" s="7"/>
      <c r="P734" s="7"/>
      <c r="Q734" s="7"/>
      <c r="R734" s="7"/>
      <c r="S734" s="7"/>
      <c r="T734" s="7"/>
      <c r="U734" s="7">
        <f>SUM(C734:T734)</f>
        <v>171876</v>
      </c>
    </row>
    <row r="735" spans="1:21" x14ac:dyDescent="0.2">
      <c r="A735" s="6" t="s">
        <v>811</v>
      </c>
      <c r="B735" s="6" t="s">
        <v>296</v>
      </c>
      <c r="C735" s="7"/>
      <c r="D735" s="7"/>
      <c r="E735" s="7"/>
      <c r="F735" s="7"/>
      <c r="G735" s="7"/>
      <c r="H735" s="7"/>
      <c r="I735" s="7"/>
      <c r="J735" s="7"/>
      <c r="K735" s="7"/>
      <c r="L735" s="7"/>
      <c r="M735" s="7"/>
      <c r="N735" s="7">
        <v>175000</v>
      </c>
      <c r="O735" s="7"/>
      <c r="P735" s="7"/>
      <c r="Q735" s="7"/>
      <c r="R735" s="7"/>
      <c r="S735" s="7"/>
      <c r="T735" s="7"/>
      <c r="U735" s="7">
        <f>SUM(C735:T735)</f>
        <v>175000</v>
      </c>
    </row>
    <row r="736" spans="1:21" x14ac:dyDescent="0.2">
      <c r="A736" s="6" t="s">
        <v>811</v>
      </c>
      <c r="B736" s="6" t="s">
        <v>720</v>
      </c>
      <c r="C736" s="7"/>
      <c r="D736" s="7"/>
      <c r="E736" s="7"/>
      <c r="F736" s="7"/>
      <c r="G736" s="7"/>
      <c r="H736" s="7"/>
      <c r="I736" s="7"/>
      <c r="J736" s="7"/>
      <c r="K736" s="7"/>
      <c r="L736" s="7"/>
      <c r="M736" s="7"/>
      <c r="N736" s="7">
        <v>175000</v>
      </c>
      <c r="O736" s="7"/>
      <c r="P736" s="7"/>
      <c r="Q736" s="7"/>
      <c r="R736" s="7"/>
      <c r="S736" s="7"/>
      <c r="T736" s="7"/>
      <c r="U736" s="7">
        <f>SUM(C736:T736)</f>
        <v>175000</v>
      </c>
    </row>
    <row r="737" spans="1:21" x14ac:dyDescent="0.2">
      <c r="A737" s="6" t="s">
        <v>811</v>
      </c>
      <c r="B737" s="6" t="s">
        <v>618</v>
      </c>
      <c r="C737" s="7"/>
      <c r="D737" s="7"/>
      <c r="E737" s="7"/>
      <c r="F737" s="7"/>
      <c r="G737" s="7"/>
      <c r="H737" s="7"/>
      <c r="I737" s="7">
        <v>14452</v>
      </c>
      <c r="J737" s="7"/>
      <c r="K737" s="7"/>
      <c r="L737" s="7"/>
      <c r="M737" s="7">
        <v>12489</v>
      </c>
      <c r="N737" s="7"/>
      <c r="O737" s="7"/>
      <c r="P737" s="7"/>
      <c r="Q737" s="7"/>
      <c r="R737" s="7"/>
      <c r="S737" s="7"/>
      <c r="T737" s="7">
        <v>346252</v>
      </c>
      <c r="U737" s="7">
        <f>SUM(C737:T737)</f>
        <v>373193</v>
      </c>
    </row>
    <row r="738" spans="1:21" x14ac:dyDescent="0.2">
      <c r="A738" s="6" t="s">
        <v>811</v>
      </c>
      <c r="B738" s="6" t="s">
        <v>40</v>
      </c>
      <c r="C738" s="7"/>
      <c r="D738" s="7"/>
      <c r="E738" s="7"/>
      <c r="F738" s="7"/>
      <c r="G738" s="7"/>
      <c r="H738" s="7"/>
      <c r="I738" s="7"/>
      <c r="J738" s="7"/>
      <c r="K738" s="7"/>
      <c r="L738" s="7"/>
      <c r="M738" s="7"/>
      <c r="N738" s="7"/>
      <c r="O738" s="7"/>
      <c r="P738" s="7"/>
      <c r="Q738" s="7"/>
      <c r="R738" s="7"/>
      <c r="S738" s="7"/>
      <c r="T738" s="7">
        <v>481944</v>
      </c>
      <c r="U738" s="7">
        <f>SUM(C738:T738)</f>
        <v>481944</v>
      </c>
    </row>
    <row r="739" spans="1:21" x14ac:dyDescent="0.2">
      <c r="A739" s="6" t="s">
        <v>811</v>
      </c>
      <c r="B739" s="6" t="s">
        <v>465</v>
      </c>
      <c r="C739" s="7"/>
      <c r="D739" s="7">
        <v>426000</v>
      </c>
      <c r="E739" s="7"/>
      <c r="F739" s="7"/>
      <c r="G739" s="7"/>
      <c r="H739" s="7"/>
      <c r="I739" s="7"/>
      <c r="J739" s="7"/>
      <c r="K739" s="7"/>
      <c r="L739" s="7"/>
      <c r="M739" s="7"/>
      <c r="N739" s="7">
        <v>315000</v>
      </c>
      <c r="O739" s="7"/>
      <c r="P739" s="7"/>
      <c r="Q739" s="7"/>
      <c r="R739" s="7"/>
      <c r="S739" s="7"/>
      <c r="T739" s="7"/>
      <c r="U739" s="7">
        <f>SUM(C739:T739)</f>
        <v>741000</v>
      </c>
    </row>
    <row r="740" spans="1:21" x14ac:dyDescent="0.2">
      <c r="A740" s="6" t="s">
        <v>811</v>
      </c>
      <c r="B740" s="6" t="s">
        <v>176</v>
      </c>
      <c r="C740" s="7"/>
      <c r="D740" s="7"/>
      <c r="E740" s="7"/>
      <c r="F740" s="7"/>
      <c r="G740" s="7"/>
      <c r="H740" s="7"/>
      <c r="I740" s="7"/>
      <c r="J740" s="7"/>
      <c r="K740" s="7"/>
      <c r="L740" s="7"/>
      <c r="M740" s="7"/>
      <c r="N740" s="7"/>
      <c r="O740" s="7"/>
      <c r="P740" s="7"/>
      <c r="Q740" s="7"/>
      <c r="R740" s="7"/>
      <c r="S740" s="7"/>
      <c r="T740" s="7">
        <v>815188</v>
      </c>
      <c r="U740" s="7">
        <f>SUM(C740:T740)</f>
        <v>815188</v>
      </c>
    </row>
    <row r="741" spans="1:21" x14ac:dyDescent="0.2">
      <c r="A741" s="6" t="s">
        <v>811</v>
      </c>
      <c r="B741" s="6" t="s">
        <v>238</v>
      </c>
      <c r="C741" s="7"/>
      <c r="D741" s="7"/>
      <c r="E741" s="7"/>
      <c r="F741" s="7"/>
      <c r="G741" s="7"/>
      <c r="H741" s="7"/>
      <c r="I741" s="7"/>
      <c r="J741" s="7"/>
      <c r="K741" s="7"/>
      <c r="L741" s="7"/>
      <c r="M741" s="7"/>
      <c r="N741" s="7"/>
      <c r="O741" s="7"/>
      <c r="P741" s="7"/>
      <c r="Q741" s="7"/>
      <c r="R741" s="7"/>
      <c r="S741" s="7"/>
      <c r="T741" s="7">
        <v>1105000</v>
      </c>
      <c r="U741" s="7">
        <f>SUM(C741:T741)</f>
        <v>1105000</v>
      </c>
    </row>
    <row r="742" spans="1:21" x14ac:dyDescent="0.2">
      <c r="A742" s="6" t="s">
        <v>811</v>
      </c>
      <c r="B742" s="6" t="s">
        <v>209</v>
      </c>
      <c r="C742" s="7"/>
      <c r="D742" s="7">
        <v>373500</v>
      </c>
      <c r="E742" s="7"/>
      <c r="F742" s="7"/>
      <c r="G742" s="7"/>
      <c r="H742" s="7"/>
      <c r="I742" s="7"/>
      <c r="J742" s="7"/>
      <c r="K742" s="7"/>
      <c r="L742" s="7"/>
      <c r="M742" s="7"/>
      <c r="N742" s="7"/>
      <c r="O742" s="7"/>
      <c r="P742" s="7"/>
      <c r="Q742" s="7"/>
      <c r="R742" s="7"/>
      <c r="S742" s="7"/>
      <c r="T742" s="7">
        <v>1082840</v>
      </c>
      <c r="U742" s="7">
        <f>SUM(C742:T742)</f>
        <v>1456340</v>
      </c>
    </row>
    <row r="743" spans="1:21" x14ac:dyDescent="0.2">
      <c r="A743" s="6" t="s">
        <v>811</v>
      </c>
      <c r="B743" s="6" t="s">
        <v>407</v>
      </c>
      <c r="C743" s="7"/>
      <c r="D743" s="7"/>
      <c r="E743" s="7">
        <v>1500000</v>
      </c>
      <c r="F743" s="7"/>
      <c r="G743" s="7"/>
      <c r="H743" s="7"/>
      <c r="I743" s="7"/>
      <c r="J743" s="7"/>
      <c r="K743" s="7"/>
      <c r="L743" s="7"/>
      <c r="M743" s="7"/>
      <c r="N743" s="7"/>
      <c r="O743" s="7"/>
      <c r="P743" s="7"/>
      <c r="Q743" s="7"/>
      <c r="R743" s="7"/>
      <c r="S743" s="7"/>
      <c r="T743" s="7"/>
      <c r="U743" s="7">
        <f>SUM(C743:T743)</f>
        <v>1500000</v>
      </c>
    </row>
    <row r="744" spans="1:21" x14ac:dyDescent="0.2">
      <c r="A744" s="6" t="s">
        <v>811</v>
      </c>
      <c r="B744" s="6" t="s">
        <v>436</v>
      </c>
      <c r="C744" s="7"/>
      <c r="D744" s="7">
        <v>114443</v>
      </c>
      <c r="E744" s="7"/>
      <c r="F744" s="7"/>
      <c r="G744" s="7"/>
      <c r="H744" s="7"/>
      <c r="I744" s="7"/>
      <c r="J744" s="7"/>
      <c r="K744" s="7"/>
      <c r="L744" s="7"/>
      <c r="M744" s="7"/>
      <c r="N744" s="7"/>
      <c r="O744" s="7"/>
      <c r="P744" s="7"/>
      <c r="Q744" s="7"/>
      <c r="R744" s="7"/>
      <c r="S744" s="7"/>
      <c r="T744" s="7">
        <v>1659000</v>
      </c>
      <c r="U744" s="7">
        <f>SUM(C744:T744)</f>
        <v>1773443</v>
      </c>
    </row>
    <row r="745" spans="1:21" x14ac:dyDescent="0.2">
      <c r="A745" s="6" t="s">
        <v>811</v>
      </c>
      <c r="B745" s="6" t="s">
        <v>672</v>
      </c>
      <c r="C745" s="7"/>
      <c r="D745" s="7"/>
      <c r="E745" s="7"/>
      <c r="F745" s="7"/>
      <c r="G745" s="7"/>
      <c r="H745" s="7"/>
      <c r="I745" s="7"/>
      <c r="J745" s="7"/>
      <c r="K745" s="7"/>
      <c r="L745" s="7"/>
      <c r="M745" s="7"/>
      <c r="N745" s="7"/>
      <c r="O745" s="7"/>
      <c r="P745" s="7"/>
      <c r="Q745" s="7"/>
      <c r="R745" s="7"/>
      <c r="S745" s="7"/>
      <c r="T745" s="7">
        <v>2397926</v>
      </c>
      <c r="U745" s="7">
        <f>SUM(C745:T745)</f>
        <v>2397926</v>
      </c>
    </row>
    <row r="746" spans="1:21" x14ac:dyDescent="0.2">
      <c r="A746" s="6" t="s">
        <v>811</v>
      </c>
      <c r="B746" s="6" t="s">
        <v>121</v>
      </c>
      <c r="C746" s="7"/>
      <c r="D746" s="7"/>
      <c r="E746" s="7"/>
      <c r="F746" s="7"/>
      <c r="G746" s="7"/>
      <c r="H746" s="7"/>
      <c r="I746" s="7"/>
      <c r="J746" s="7"/>
      <c r="K746" s="7"/>
      <c r="L746" s="7"/>
      <c r="M746" s="7"/>
      <c r="N746" s="7"/>
      <c r="O746" s="7"/>
      <c r="P746" s="7"/>
      <c r="Q746" s="7"/>
      <c r="R746" s="7"/>
      <c r="S746" s="7">
        <v>2500000</v>
      </c>
      <c r="T746" s="7"/>
      <c r="U746" s="7">
        <f>SUM(C746:T746)</f>
        <v>2500000</v>
      </c>
    </row>
    <row r="747" spans="1:21" x14ac:dyDescent="0.2">
      <c r="A747" s="6" t="s">
        <v>811</v>
      </c>
      <c r="B747" s="6" t="s">
        <v>432</v>
      </c>
      <c r="C747" s="7"/>
      <c r="D747" s="7">
        <v>969417</v>
      </c>
      <c r="E747" s="7"/>
      <c r="F747" s="7"/>
      <c r="G747" s="7"/>
      <c r="H747" s="7"/>
      <c r="I747" s="7"/>
      <c r="J747" s="7"/>
      <c r="K747" s="7"/>
      <c r="L747" s="7"/>
      <c r="M747" s="7"/>
      <c r="N747" s="7"/>
      <c r="O747" s="7"/>
      <c r="P747" s="7"/>
      <c r="Q747" s="7"/>
      <c r="R747" s="7"/>
      <c r="S747" s="7"/>
      <c r="T747" s="7">
        <v>2966530</v>
      </c>
      <c r="U747" s="7">
        <f>SUM(C747:T747)</f>
        <v>3935947</v>
      </c>
    </row>
    <row r="748" spans="1:21" x14ac:dyDescent="0.2">
      <c r="A748" s="6" t="s">
        <v>811</v>
      </c>
      <c r="B748" s="6" t="s">
        <v>787</v>
      </c>
      <c r="C748" s="7"/>
      <c r="D748" s="7">
        <v>4455632</v>
      </c>
      <c r="E748" s="7"/>
      <c r="F748" s="7"/>
      <c r="G748" s="7"/>
      <c r="H748" s="7"/>
      <c r="I748" s="7"/>
      <c r="J748" s="7"/>
      <c r="K748" s="7"/>
      <c r="L748" s="7"/>
      <c r="M748" s="7"/>
      <c r="N748" s="7"/>
      <c r="O748" s="7"/>
      <c r="P748" s="7"/>
      <c r="Q748" s="7"/>
      <c r="R748" s="7"/>
      <c r="S748" s="7"/>
      <c r="T748" s="7"/>
      <c r="U748" s="7">
        <f>SUM(C748:T748)</f>
        <v>4455632</v>
      </c>
    </row>
    <row r="749" spans="1:21" x14ac:dyDescent="0.2">
      <c r="A749" s="6" t="s">
        <v>811</v>
      </c>
      <c r="B749" s="6" t="s">
        <v>264</v>
      </c>
      <c r="C749" s="7"/>
      <c r="D749" s="7">
        <v>1142200</v>
      </c>
      <c r="E749" s="7"/>
      <c r="F749" s="7"/>
      <c r="G749" s="7"/>
      <c r="H749" s="7"/>
      <c r="I749" s="7">
        <v>153948</v>
      </c>
      <c r="J749" s="7"/>
      <c r="K749" s="7"/>
      <c r="L749" s="7"/>
      <c r="M749" s="7">
        <v>193441</v>
      </c>
      <c r="N749" s="7"/>
      <c r="O749" s="7"/>
      <c r="P749" s="7"/>
      <c r="Q749" s="7"/>
      <c r="R749" s="7"/>
      <c r="S749" s="7"/>
      <c r="T749" s="7">
        <v>6199804</v>
      </c>
      <c r="U749" s="7">
        <f>SUM(C749:T749)</f>
        <v>7689393</v>
      </c>
    </row>
    <row r="750" spans="1:21" x14ac:dyDescent="0.2">
      <c r="A750" s="6" t="s">
        <v>811</v>
      </c>
      <c r="B750" s="6" t="s">
        <v>674</v>
      </c>
      <c r="C750" s="7"/>
      <c r="D750" s="7">
        <v>2169690</v>
      </c>
      <c r="E750" s="7"/>
      <c r="F750" s="7"/>
      <c r="G750" s="7"/>
      <c r="H750" s="7"/>
      <c r="I750" s="7">
        <v>53450</v>
      </c>
      <c r="J750" s="7"/>
      <c r="K750" s="7"/>
      <c r="L750" s="7"/>
      <c r="M750" s="7"/>
      <c r="N750" s="7"/>
      <c r="O750" s="7"/>
      <c r="P750" s="7"/>
      <c r="Q750" s="7"/>
      <c r="R750" s="7"/>
      <c r="S750" s="7"/>
      <c r="T750" s="7">
        <v>7128406</v>
      </c>
      <c r="U750" s="7">
        <f>SUM(C750:T750)</f>
        <v>9351546</v>
      </c>
    </row>
    <row r="751" spans="1:21" x14ac:dyDescent="0.2">
      <c r="A751" s="6" t="s">
        <v>811</v>
      </c>
      <c r="B751" s="6" t="s">
        <v>594</v>
      </c>
      <c r="C751" s="7"/>
      <c r="D751" s="7">
        <v>2070434</v>
      </c>
      <c r="E751" s="7"/>
      <c r="F751" s="7"/>
      <c r="G751" s="7"/>
      <c r="H751" s="7"/>
      <c r="I751" s="7"/>
      <c r="J751" s="7"/>
      <c r="K751" s="7"/>
      <c r="L751" s="7"/>
      <c r="M751" s="7"/>
      <c r="N751" s="7"/>
      <c r="O751" s="7"/>
      <c r="P751" s="7"/>
      <c r="Q751" s="7"/>
      <c r="R751" s="7"/>
      <c r="S751" s="7"/>
      <c r="T751" s="7">
        <v>9465505</v>
      </c>
      <c r="U751" s="7">
        <f>SUM(C751:T751)</f>
        <v>11535939</v>
      </c>
    </row>
    <row r="752" spans="1:21" x14ac:dyDescent="0.2">
      <c r="A752" s="6" t="s">
        <v>811</v>
      </c>
      <c r="B752" s="6" t="s">
        <v>51</v>
      </c>
      <c r="C752" s="7"/>
      <c r="D752" s="7">
        <v>1000000</v>
      </c>
      <c r="E752" s="7"/>
      <c r="F752" s="7"/>
      <c r="G752" s="7"/>
      <c r="H752" s="7"/>
      <c r="I752" s="7"/>
      <c r="J752" s="7"/>
      <c r="K752" s="7"/>
      <c r="L752" s="7"/>
      <c r="M752" s="7"/>
      <c r="N752" s="7"/>
      <c r="O752" s="7"/>
      <c r="P752" s="7"/>
      <c r="Q752" s="7"/>
      <c r="R752" s="7"/>
      <c r="S752" s="7"/>
      <c r="T752" s="7">
        <v>11436240</v>
      </c>
      <c r="U752" s="7">
        <f>SUM(C752:T752)</f>
        <v>12436240</v>
      </c>
    </row>
    <row r="753" spans="1:21" x14ac:dyDescent="0.2">
      <c r="A753" s="6" t="s">
        <v>811</v>
      </c>
      <c r="B753" s="6" t="s">
        <v>691</v>
      </c>
      <c r="C753" s="7"/>
      <c r="D753" s="7">
        <v>2947002</v>
      </c>
      <c r="E753" s="7"/>
      <c r="F753" s="7"/>
      <c r="G753" s="7"/>
      <c r="H753" s="7"/>
      <c r="I753" s="7">
        <v>389524</v>
      </c>
      <c r="J753" s="7"/>
      <c r="K753" s="7"/>
      <c r="L753" s="7"/>
      <c r="M753" s="7">
        <v>252396</v>
      </c>
      <c r="N753" s="7"/>
      <c r="O753" s="7"/>
      <c r="P753" s="7"/>
      <c r="Q753" s="7"/>
      <c r="R753" s="7"/>
      <c r="S753" s="7"/>
      <c r="T753" s="7">
        <v>16811162</v>
      </c>
      <c r="U753" s="7">
        <f>SUM(C753:T753)</f>
        <v>20400084</v>
      </c>
    </row>
    <row r="754" spans="1:21" x14ac:dyDescent="0.2">
      <c r="A754" s="6" t="s">
        <v>811</v>
      </c>
      <c r="B754" s="6" t="s">
        <v>779</v>
      </c>
      <c r="C754" s="7"/>
      <c r="D754" s="7">
        <v>13115487</v>
      </c>
      <c r="E754" s="7"/>
      <c r="F754" s="7">
        <v>6872474</v>
      </c>
      <c r="G754" s="7"/>
      <c r="H754" s="7"/>
      <c r="I754" s="7">
        <v>2671240</v>
      </c>
      <c r="J754" s="7">
        <v>1309299</v>
      </c>
      <c r="K754" s="7">
        <v>703209</v>
      </c>
      <c r="L754" s="7"/>
      <c r="M754" s="7">
        <v>1191315</v>
      </c>
      <c r="N754" s="7">
        <v>17309061</v>
      </c>
      <c r="O754" s="7"/>
      <c r="P754" s="7"/>
      <c r="Q754" s="7"/>
      <c r="R754" s="7"/>
      <c r="S754" s="7"/>
      <c r="T754" s="7"/>
      <c r="U754" s="7">
        <f>SUM(C754:T754)</f>
        <v>43172085</v>
      </c>
    </row>
    <row r="755" spans="1:21" x14ac:dyDescent="0.2">
      <c r="A755" s="6" t="s">
        <v>811</v>
      </c>
      <c r="B755" s="6" t="s">
        <v>431</v>
      </c>
      <c r="C755" s="7"/>
      <c r="D755" s="7">
        <v>25050872</v>
      </c>
      <c r="E755" s="7">
        <v>3150000</v>
      </c>
      <c r="F755" s="7"/>
      <c r="G755" s="7"/>
      <c r="H755" s="7"/>
      <c r="I755" s="7">
        <v>70573</v>
      </c>
      <c r="J755" s="7"/>
      <c r="K755" s="7"/>
      <c r="L755" s="7"/>
      <c r="M755" s="7"/>
      <c r="N755" s="7"/>
      <c r="O755" s="7"/>
      <c r="P755" s="7"/>
      <c r="Q755" s="7"/>
      <c r="R755" s="7"/>
      <c r="S755" s="7"/>
      <c r="T755" s="7">
        <v>33239921</v>
      </c>
      <c r="U755" s="7">
        <f>SUM(C755:T755)</f>
        <v>61511366</v>
      </c>
    </row>
    <row r="756" spans="1:21" x14ac:dyDescent="0.2">
      <c r="A756" s="6" t="s">
        <v>811</v>
      </c>
      <c r="B756" s="6" t="s">
        <v>112</v>
      </c>
      <c r="C756" s="7"/>
      <c r="D756" s="7">
        <v>118094489</v>
      </c>
      <c r="E756" s="7"/>
      <c r="F756" s="7"/>
      <c r="G756" s="7"/>
      <c r="H756" s="7"/>
      <c r="I756" s="7"/>
      <c r="J756" s="7"/>
      <c r="K756" s="7"/>
      <c r="L756" s="7"/>
      <c r="M756" s="7"/>
      <c r="N756" s="7"/>
      <c r="O756" s="7"/>
      <c r="P756" s="7"/>
      <c r="Q756" s="7"/>
      <c r="R756" s="7"/>
      <c r="S756" s="7"/>
      <c r="T756" s="7">
        <v>63624981</v>
      </c>
      <c r="U756" s="7">
        <f>SUM(C756:T756)</f>
        <v>181719470</v>
      </c>
    </row>
    <row r="757" spans="1:21" x14ac:dyDescent="0.2">
      <c r="A757" s="6" t="s">
        <v>843</v>
      </c>
      <c r="B757" s="6" t="s">
        <v>256</v>
      </c>
      <c r="C757" s="7"/>
      <c r="D757" s="7"/>
      <c r="E757" s="7"/>
      <c r="F757" s="7"/>
      <c r="G757" s="7"/>
      <c r="H757" s="7"/>
      <c r="I757" s="7"/>
      <c r="J757" s="7"/>
      <c r="K757" s="7"/>
      <c r="L757" s="7"/>
      <c r="M757" s="7"/>
      <c r="N757" s="7"/>
      <c r="O757" s="7"/>
      <c r="P757" s="7"/>
      <c r="Q757" s="7"/>
      <c r="R757" s="7"/>
      <c r="S757" s="7"/>
      <c r="T757" s="7">
        <v>361258</v>
      </c>
      <c r="U757" s="7">
        <f>SUM(C757:T757)</f>
        <v>361258</v>
      </c>
    </row>
    <row r="758" spans="1:21" x14ac:dyDescent="0.2">
      <c r="A758" s="6" t="s">
        <v>843</v>
      </c>
      <c r="B758" s="6" t="s">
        <v>324</v>
      </c>
      <c r="C758" s="7"/>
      <c r="D758" s="7"/>
      <c r="E758" s="7"/>
      <c r="F758" s="7"/>
      <c r="G758" s="7"/>
      <c r="H758" s="7"/>
      <c r="I758" s="7"/>
      <c r="J758" s="7"/>
      <c r="K758" s="7"/>
      <c r="L758" s="7"/>
      <c r="M758" s="7"/>
      <c r="N758" s="7"/>
      <c r="O758" s="7"/>
      <c r="P758" s="7"/>
      <c r="Q758" s="7"/>
      <c r="R758" s="7"/>
      <c r="S758" s="7"/>
      <c r="T758" s="7">
        <v>558776</v>
      </c>
      <c r="U758" s="7">
        <f>SUM(C758:T758)</f>
        <v>558776</v>
      </c>
    </row>
    <row r="759" spans="1:21" x14ac:dyDescent="0.2">
      <c r="A759" s="6" t="s">
        <v>843</v>
      </c>
      <c r="B759" s="6" t="s">
        <v>781</v>
      </c>
      <c r="C759" s="7"/>
      <c r="D759" s="7"/>
      <c r="E759" s="7"/>
      <c r="F759" s="7">
        <v>1121217</v>
      </c>
      <c r="G759" s="7"/>
      <c r="H759" s="7"/>
      <c r="I759" s="7"/>
      <c r="J759" s="7"/>
      <c r="K759" s="7"/>
      <c r="L759" s="7"/>
      <c r="M759" s="7">
        <v>237871</v>
      </c>
      <c r="N759" s="7"/>
      <c r="O759" s="7"/>
      <c r="P759" s="7"/>
      <c r="Q759" s="7"/>
      <c r="R759" s="7"/>
      <c r="S759" s="7"/>
      <c r="T759" s="7"/>
      <c r="U759" s="7">
        <f>SUM(C759:T759)</f>
        <v>1359088</v>
      </c>
    </row>
    <row r="760" spans="1:21" x14ac:dyDescent="0.2">
      <c r="A760" s="6" t="s">
        <v>843</v>
      </c>
      <c r="B760" s="6" t="s">
        <v>323</v>
      </c>
      <c r="C760" s="7"/>
      <c r="D760" s="7"/>
      <c r="E760" s="7"/>
      <c r="F760" s="7"/>
      <c r="G760" s="7"/>
      <c r="H760" s="7"/>
      <c r="I760" s="7"/>
      <c r="J760" s="7"/>
      <c r="K760" s="7"/>
      <c r="L760" s="7"/>
      <c r="M760" s="7"/>
      <c r="N760" s="7"/>
      <c r="O760" s="7"/>
      <c r="P760" s="7"/>
      <c r="Q760" s="7"/>
      <c r="R760" s="7"/>
      <c r="S760" s="7"/>
      <c r="T760" s="7">
        <v>2497936</v>
      </c>
      <c r="U760" s="7">
        <f>SUM(C760:T760)</f>
        <v>2497936</v>
      </c>
    </row>
    <row r="761" spans="1:21" x14ac:dyDescent="0.2">
      <c r="A761" s="6" t="s">
        <v>843</v>
      </c>
      <c r="B761" s="6" t="s">
        <v>743</v>
      </c>
      <c r="C761" s="7"/>
      <c r="D761" s="7">
        <v>2929400</v>
      </c>
      <c r="E761" s="7"/>
      <c r="F761" s="7"/>
      <c r="G761" s="7"/>
      <c r="H761" s="7"/>
      <c r="I761" s="7"/>
      <c r="J761" s="7"/>
      <c r="K761" s="7"/>
      <c r="L761" s="7"/>
      <c r="M761" s="7"/>
      <c r="N761" s="7"/>
      <c r="O761" s="7"/>
      <c r="P761" s="7"/>
      <c r="Q761" s="7"/>
      <c r="R761" s="7"/>
      <c r="S761" s="7"/>
      <c r="T761" s="7"/>
      <c r="U761" s="7">
        <f>SUM(C761:T761)</f>
        <v>2929400</v>
      </c>
    </row>
    <row r="762" spans="1:21" x14ac:dyDescent="0.2">
      <c r="A762" s="6" t="s">
        <v>843</v>
      </c>
      <c r="B762" s="6" t="s">
        <v>522</v>
      </c>
      <c r="C762" s="7"/>
      <c r="D762" s="7">
        <v>560000</v>
      </c>
      <c r="E762" s="7"/>
      <c r="F762" s="7"/>
      <c r="G762" s="7"/>
      <c r="H762" s="7"/>
      <c r="I762" s="7"/>
      <c r="J762" s="7"/>
      <c r="K762" s="7"/>
      <c r="L762" s="7"/>
      <c r="M762" s="7"/>
      <c r="N762" s="7"/>
      <c r="O762" s="7"/>
      <c r="P762" s="7"/>
      <c r="Q762" s="7"/>
      <c r="R762" s="7"/>
      <c r="S762" s="7"/>
      <c r="T762" s="7">
        <v>2946184</v>
      </c>
      <c r="U762" s="7">
        <f>SUM(C762:T762)</f>
        <v>3506184</v>
      </c>
    </row>
    <row r="763" spans="1:21" x14ac:dyDescent="0.2">
      <c r="A763" s="6" t="s">
        <v>843</v>
      </c>
      <c r="B763" s="6" t="s">
        <v>509</v>
      </c>
      <c r="C763" s="7"/>
      <c r="D763" s="7">
        <v>3000000</v>
      </c>
      <c r="E763" s="7"/>
      <c r="F763" s="7"/>
      <c r="G763" s="7"/>
      <c r="H763" s="7"/>
      <c r="I763" s="7"/>
      <c r="J763" s="7"/>
      <c r="K763" s="7"/>
      <c r="L763" s="7"/>
      <c r="M763" s="7"/>
      <c r="N763" s="7"/>
      <c r="O763" s="7"/>
      <c r="P763" s="7"/>
      <c r="Q763" s="7"/>
      <c r="R763" s="7"/>
      <c r="S763" s="7"/>
      <c r="T763" s="7">
        <v>1150528</v>
      </c>
      <c r="U763" s="7">
        <f>SUM(C763:T763)</f>
        <v>4150528</v>
      </c>
    </row>
    <row r="764" spans="1:21" x14ac:dyDescent="0.2">
      <c r="A764" s="6" t="s">
        <v>843</v>
      </c>
      <c r="B764" s="6" t="s">
        <v>425</v>
      </c>
      <c r="C764" s="7"/>
      <c r="D764" s="7">
        <v>2000000</v>
      </c>
      <c r="E764" s="7"/>
      <c r="F764" s="7"/>
      <c r="G764" s="7"/>
      <c r="H764" s="7"/>
      <c r="I764" s="7"/>
      <c r="J764" s="7"/>
      <c r="K764" s="7"/>
      <c r="L764" s="7"/>
      <c r="M764" s="7"/>
      <c r="N764" s="7"/>
      <c r="O764" s="7"/>
      <c r="P764" s="7"/>
      <c r="Q764" s="7"/>
      <c r="R764" s="7"/>
      <c r="S764" s="7"/>
      <c r="T764" s="7">
        <v>5906614</v>
      </c>
      <c r="U764" s="7">
        <f>SUM(C764:T764)</f>
        <v>7906614</v>
      </c>
    </row>
    <row r="765" spans="1:21" x14ac:dyDescent="0.2">
      <c r="A765" s="6" t="s">
        <v>844</v>
      </c>
      <c r="B765" s="6" t="s">
        <v>793</v>
      </c>
      <c r="C765" s="7"/>
      <c r="D765" s="7"/>
      <c r="E765" s="7"/>
      <c r="F765" s="7"/>
      <c r="G765" s="7"/>
      <c r="H765" s="7"/>
      <c r="I765" s="7"/>
      <c r="J765" s="7"/>
      <c r="K765" s="7"/>
      <c r="L765" s="7"/>
      <c r="M765" s="7"/>
      <c r="N765" s="7"/>
      <c r="O765" s="7"/>
      <c r="P765" s="7"/>
      <c r="Q765" s="7"/>
      <c r="R765" s="7"/>
      <c r="S765" s="7"/>
      <c r="T765" s="7">
        <v>-731107</v>
      </c>
      <c r="U765" s="7">
        <f>SUM(C765:T765)</f>
        <v>-731107</v>
      </c>
    </row>
    <row r="766" spans="1:21" x14ac:dyDescent="0.2">
      <c r="A766" s="6" t="s">
        <v>844</v>
      </c>
      <c r="B766" s="6" t="s">
        <v>795</v>
      </c>
      <c r="C766" s="7"/>
      <c r="D766" s="7">
        <v>-36915</v>
      </c>
      <c r="E766" s="7"/>
      <c r="F766" s="7"/>
      <c r="G766" s="7"/>
      <c r="H766" s="7"/>
      <c r="I766" s="7"/>
      <c r="J766" s="7"/>
      <c r="K766" s="7"/>
      <c r="L766" s="7"/>
      <c r="M766" s="7"/>
      <c r="N766" s="7"/>
      <c r="O766" s="7"/>
      <c r="P766" s="7"/>
      <c r="Q766" s="7"/>
      <c r="R766" s="7"/>
      <c r="S766" s="7"/>
      <c r="T766" s="7"/>
      <c r="U766" s="7">
        <f>SUM(C766:T766)</f>
        <v>-36915</v>
      </c>
    </row>
    <row r="767" spans="1:21" x14ac:dyDescent="0.2">
      <c r="A767" s="6" t="s">
        <v>844</v>
      </c>
      <c r="B767" s="6" t="s">
        <v>394</v>
      </c>
      <c r="C767" s="7"/>
      <c r="D767" s="7"/>
      <c r="E767" s="7"/>
      <c r="F767" s="7"/>
      <c r="G767" s="7"/>
      <c r="H767" s="7"/>
      <c r="I767" s="7"/>
      <c r="J767" s="7"/>
      <c r="K767" s="7"/>
      <c r="L767" s="7"/>
      <c r="M767" s="7"/>
      <c r="N767" s="7">
        <v>25000</v>
      </c>
      <c r="O767" s="7"/>
      <c r="P767" s="7"/>
      <c r="Q767" s="7"/>
      <c r="R767" s="7"/>
      <c r="S767" s="7"/>
      <c r="T767" s="7"/>
      <c r="U767" s="7">
        <f>SUM(C767:T767)</f>
        <v>25000</v>
      </c>
    </row>
    <row r="768" spans="1:21" x14ac:dyDescent="0.2">
      <c r="A768" s="6" t="s">
        <v>844</v>
      </c>
      <c r="B768" s="6" t="s">
        <v>157</v>
      </c>
      <c r="C768" s="7"/>
      <c r="D768" s="7"/>
      <c r="E768" s="7"/>
      <c r="F768" s="7"/>
      <c r="G768" s="7"/>
      <c r="H768" s="7"/>
      <c r="I768" s="7"/>
      <c r="J768" s="7"/>
      <c r="K768" s="7"/>
      <c r="L768" s="7"/>
      <c r="M768" s="7"/>
      <c r="N768" s="7"/>
      <c r="O768" s="7"/>
      <c r="P768" s="7"/>
      <c r="Q768" s="7"/>
      <c r="R768" s="7"/>
      <c r="S768" s="7"/>
      <c r="T768" s="7">
        <v>149052</v>
      </c>
      <c r="U768" s="7">
        <f>SUM(C768:T768)</f>
        <v>149052</v>
      </c>
    </row>
    <row r="769" spans="1:21" x14ac:dyDescent="0.2">
      <c r="A769" s="6" t="s">
        <v>844</v>
      </c>
      <c r="B769" s="6" t="s">
        <v>780</v>
      </c>
      <c r="C769" s="7"/>
      <c r="D769" s="7"/>
      <c r="E769" s="7"/>
      <c r="F769" s="7"/>
      <c r="G769" s="7"/>
      <c r="H769" s="7"/>
      <c r="I769" s="7"/>
      <c r="J769" s="7"/>
      <c r="K769" s="7"/>
      <c r="L769" s="7"/>
      <c r="M769" s="7"/>
      <c r="N769" s="7"/>
      <c r="O769" s="7"/>
      <c r="P769" s="7"/>
      <c r="Q769" s="7"/>
      <c r="R769" s="7"/>
      <c r="S769" s="7"/>
      <c r="T769" s="7">
        <v>238667</v>
      </c>
      <c r="U769" s="7">
        <f>SUM(C769:T769)</f>
        <v>238667</v>
      </c>
    </row>
    <row r="770" spans="1:21" x14ac:dyDescent="0.2">
      <c r="A770" s="6" t="s">
        <v>844</v>
      </c>
      <c r="B770" s="6" t="s">
        <v>223</v>
      </c>
      <c r="C770" s="7"/>
      <c r="D770" s="7"/>
      <c r="E770" s="7"/>
      <c r="F770" s="7"/>
      <c r="G770" s="7"/>
      <c r="H770" s="7"/>
      <c r="I770" s="7"/>
      <c r="J770" s="7"/>
      <c r="K770" s="7"/>
      <c r="L770" s="7"/>
      <c r="M770" s="7"/>
      <c r="N770" s="7"/>
      <c r="O770" s="7"/>
      <c r="P770" s="7"/>
      <c r="Q770" s="7"/>
      <c r="R770" s="7"/>
      <c r="S770" s="7"/>
      <c r="T770" s="7">
        <v>265527</v>
      </c>
      <c r="U770" s="7">
        <f>SUM(C770:T770)</f>
        <v>265527</v>
      </c>
    </row>
    <row r="771" spans="1:21" x14ac:dyDescent="0.2">
      <c r="A771" s="6" t="s">
        <v>844</v>
      </c>
      <c r="B771" s="6" t="s">
        <v>249</v>
      </c>
      <c r="C771" s="7"/>
      <c r="D771" s="7"/>
      <c r="E771" s="7"/>
      <c r="F771" s="7"/>
      <c r="G771" s="7"/>
      <c r="H771" s="7"/>
      <c r="I771" s="7"/>
      <c r="J771" s="7"/>
      <c r="K771" s="7"/>
      <c r="L771" s="7"/>
      <c r="M771" s="7"/>
      <c r="N771" s="7"/>
      <c r="O771" s="7"/>
      <c r="P771" s="7"/>
      <c r="Q771" s="7"/>
      <c r="R771" s="7"/>
      <c r="S771" s="7"/>
      <c r="T771" s="7">
        <v>434841</v>
      </c>
      <c r="U771" s="7">
        <f>SUM(C771:T771)</f>
        <v>434841</v>
      </c>
    </row>
    <row r="772" spans="1:21" x14ac:dyDescent="0.2">
      <c r="A772" s="6" t="s">
        <v>844</v>
      </c>
      <c r="B772" s="6" t="s">
        <v>587</v>
      </c>
      <c r="C772" s="7"/>
      <c r="D772" s="7"/>
      <c r="E772" s="7"/>
      <c r="F772" s="7"/>
      <c r="G772" s="7"/>
      <c r="H772" s="7"/>
      <c r="I772" s="7"/>
      <c r="J772" s="7"/>
      <c r="K772" s="7"/>
      <c r="L772" s="7"/>
      <c r="M772" s="7"/>
      <c r="N772" s="7"/>
      <c r="O772" s="7"/>
      <c r="P772" s="7"/>
      <c r="Q772" s="7"/>
      <c r="R772" s="7"/>
      <c r="S772" s="7"/>
      <c r="T772" s="7">
        <v>480726</v>
      </c>
      <c r="U772" s="7">
        <f>SUM(C772:T772)</f>
        <v>480726</v>
      </c>
    </row>
    <row r="773" spans="1:21" x14ac:dyDescent="0.2">
      <c r="A773" s="6" t="s">
        <v>844</v>
      </c>
      <c r="B773" s="6" t="s">
        <v>339</v>
      </c>
      <c r="C773" s="7"/>
      <c r="D773" s="7"/>
      <c r="E773" s="7"/>
      <c r="F773" s="7"/>
      <c r="G773" s="7"/>
      <c r="H773" s="7"/>
      <c r="I773" s="7"/>
      <c r="J773" s="7"/>
      <c r="K773" s="7"/>
      <c r="L773" s="7"/>
      <c r="M773" s="7"/>
      <c r="N773" s="7"/>
      <c r="O773" s="7"/>
      <c r="P773" s="7"/>
      <c r="Q773" s="7"/>
      <c r="R773" s="7"/>
      <c r="S773" s="7"/>
      <c r="T773" s="7">
        <v>521843</v>
      </c>
      <c r="U773" s="7">
        <f>SUM(C773:T773)</f>
        <v>521843</v>
      </c>
    </row>
    <row r="774" spans="1:21" x14ac:dyDescent="0.2">
      <c r="A774" s="6" t="s">
        <v>844</v>
      </c>
      <c r="B774" s="6" t="s">
        <v>255</v>
      </c>
      <c r="C774" s="7"/>
      <c r="D774" s="7"/>
      <c r="E774" s="7"/>
      <c r="F774" s="7"/>
      <c r="G774" s="7"/>
      <c r="H774" s="7"/>
      <c r="I774" s="7"/>
      <c r="J774" s="7"/>
      <c r="K774" s="7"/>
      <c r="L774" s="7"/>
      <c r="M774" s="7"/>
      <c r="N774" s="7"/>
      <c r="O774" s="7"/>
      <c r="P774" s="7"/>
      <c r="Q774" s="7"/>
      <c r="R774" s="7"/>
      <c r="S774" s="7"/>
      <c r="T774" s="7">
        <v>1035072</v>
      </c>
      <c r="U774" s="7">
        <f>SUM(C774:T774)</f>
        <v>1035072</v>
      </c>
    </row>
    <row r="775" spans="1:21" x14ac:dyDescent="0.2">
      <c r="A775" s="6" t="s">
        <v>844</v>
      </c>
      <c r="B775" s="6" t="s">
        <v>777</v>
      </c>
      <c r="C775" s="7"/>
      <c r="D775" s="7"/>
      <c r="E775" s="7"/>
      <c r="F775" s="7"/>
      <c r="G775" s="7"/>
      <c r="H775" s="7"/>
      <c r="I775" s="7"/>
      <c r="J775" s="7"/>
      <c r="K775" s="7"/>
      <c r="L775" s="7"/>
      <c r="M775" s="7"/>
      <c r="N775" s="7"/>
      <c r="O775" s="7"/>
      <c r="P775" s="7"/>
      <c r="Q775" s="7"/>
      <c r="R775" s="7"/>
      <c r="S775" s="7"/>
      <c r="T775" s="7">
        <v>1060471</v>
      </c>
      <c r="U775" s="7">
        <f>SUM(C775:T775)</f>
        <v>1060471</v>
      </c>
    </row>
    <row r="776" spans="1:21" x14ac:dyDescent="0.2">
      <c r="A776" s="6" t="s">
        <v>844</v>
      </c>
      <c r="B776" s="6" t="s">
        <v>484</v>
      </c>
      <c r="C776" s="7"/>
      <c r="D776" s="7"/>
      <c r="E776" s="7"/>
      <c r="F776" s="7"/>
      <c r="G776" s="7"/>
      <c r="H776" s="7"/>
      <c r="I776" s="7"/>
      <c r="J776" s="7"/>
      <c r="K776" s="7"/>
      <c r="L776" s="7"/>
      <c r="M776" s="7"/>
      <c r="N776" s="7">
        <v>1062486</v>
      </c>
      <c r="O776" s="7"/>
      <c r="P776" s="7"/>
      <c r="Q776" s="7"/>
      <c r="R776" s="7"/>
      <c r="S776" s="7"/>
      <c r="T776" s="7"/>
      <c r="U776" s="7">
        <f>SUM(C776:T776)</f>
        <v>1062486</v>
      </c>
    </row>
    <row r="777" spans="1:21" x14ac:dyDescent="0.2">
      <c r="A777" s="6" t="s">
        <v>844</v>
      </c>
      <c r="B777" s="6" t="s">
        <v>144</v>
      </c>
      <c r="C777" s="7"/>
      <c r="D777" s="7">
        <v>660000</v>
      </c>
      <c r="E777" s="7"/>
      <c r="F777" s="7"/>
      <c r="G777" s="7"/>
      <c r="H777" s="7"/>
      <c r="I777" s="7"/>
      <c r="J777" s="7"/>
      <c r="K777" s="7"/>
      <c r="L777" s="7"/>
      <c r="M777" s="7"/>
      <c r="N777" s="7"/>
      <c r="O777" s="7"/>
      <c r="P777" s="7"/>
      <c r="Q777" s="7"/>
      <c r="R777" s="7"/>
      <c r="S777" s="7"/>
      <c r="T777" s="7">
        <v>606009</v>
      </c>
      <c r="U777" s="7">
        <f>SUM(C777:T777)</f>
        <v>1266009</v>
      </c>
    </row>
    <row r="778" spans="1:21" x14ac:dyDescent="0.2">
      <c r="A778" s="6" t="s">
        <v>844</v>
      </c>
      <c r="B778" s="6" t="s">
        <v>240</v>
      </c>
      <c r="C778" s="7"/>
      <c r="D778" s="7"/>
      <c r="E778" s="7"/>
      <c r="F778" s="7"/>
      <c r="G778" s="7"/>
      <c r="H778" s="7"/>
      <c r="I778" s="7"/>
      <c r="J778" s="7"/>
      <c r="K778" s="7"/>
      <c r="L778" s="7"/>
      <c r="M778" s="7"/>
      <c r="N778" s="7"/>
      <c r="O778" s="7"/>
      <c r="P778" s="7"/>
      <c r="Q778" s="7"/>
      <c r="R778" s="7"/>
      <c r="S778" s="7"/>
      <c r="T778" s="7">
        <v>1277528</v>
      </c>
      <c r="U778" s="7">
        <f>SUM(C778:T778)</f>
        <v>1277528</v>
      </c>
    </row>
    <row r="779" spans="1:21" x14ac:dyDescent="0.2">
      <c r="A779" s="6" t="s">
        <v>844</v>
      </c>
      <c r="B779" s="6" t="s">
        <v>585</v>
      </c>
      <c r="C779" s="7"/>
      <c r="D779" s="7"/>
      <c r="E779" s="7"/>
      <c r="F779" s="7"/>
      <c r="G779" s="7"/>
      <c r="H779" s="7"/>
      <c r="I779" s="7"/>
      <c r="J779" s="7"/>
      <c r="K779" s="7"/>
      <c r="L779" s="7"/>
      <c r="M779" s="7"/>
      <c r="N779" s="7"/>
      <c r="O779" s="7"/>
      <c r="P779" s="7"/>
      <c r="Q779" s="7"/>
      <c r="R779" s="7"/>
      <c r="S779" s="7"/>
      <c r="T779" s="7">
        <v>1490963</v>
      </c>
      <c r="U779" s="7">
        <f>SUM(C779:T779)</f>
        <v>1490963</v>
      </c>
    </row>
    <row r="780" spans="1:21" x14ac:dyDescent="0.2">
      <c r="A780" s="6" t="s">
        <v>844</v>
      </c>
      <c r="B780" s="6" t="s">
        <v>438</v>
      </c>
      <c r="C780" s="7"/>
      <c r="D780" s="7"/>
      <c r="E780" s="7"/>
      <c r="F780" s="7"/>
      <c r="G780" s="7"/>
      <c r="H780" s="7"/>
      <c r="I780" s="7"/>
      <c r="J780" s="7"/>
      <c r="K780" s="7"/>
      <c r="L780" s="7"/>
      <c r="M780" s="7"/>
      <c r="N780" s="7"/>
      <c r="O780" s="7"/>
      <c r="P780" s="7"/>
      <c r="Q780" s="7"/>
      <c r="R780" s="7"/>
      <c r="S780" s="7"/>
      <c r="T780" s="7">
        <v>1908534</v>
      </c>
      <c r="U780" s="7">
        <f>SUM(C780:T780)</f>
        <v>1908534</v>
      </c>
    </row>
    <row r="781" spans="1:21" x14ac:dyDescent="0.2">
      <c r="A781" s="6" t="s">
        <v>844</v>
      </c>
      <c r="B781" s="6" t="s">
        <v>172</v>
      </c>
      <c r="C781" s="7"/>
      <c r="D781" s="7">
        <v>292812</v>
      </c>
      <c r="E781" s="7"/>
      <c r="F781" s="7"/>
      <c r="G781" s="7"/>
      <c r="H781" s="7"/>
      <c r="I781" s="7"/>
      <c r="J781" s="7"/>
      <c r="K781" s="7"/>
      <c r="L781" s="7"/>
      <c r="M781" s="7"/>
      <c r="N781" s="7"/>
      <c r="O781" s="7"/>
      <c r="P781" s="7"/>
      <c r="Q781" s="7"/>
      <c r="R781" s="7"/>
      <c r="S781" s="7"/>
      <c r="T781" s="7">
        <v>1761599</v>
      </c>
      <c r="U781" s="7">
        <f>SUM(C781:T781)</f>
        <v>2054411</v>
      </c>
    </row>
    <row r="782" spans="1:21" x14ac:dyDescent="0.2">
      <c r="A782" s="6" t="s">
        <v>844</v>
      </c>
      <c r="B782" s="6" t="s">
        <v>428</v>
      </c>
      <c r="C782" s="7"/>
      <c r="D782" s="7"/>
      <c r="E782" s="7"/>
      <c r="F782" s="7"/>
      <c r="G782" s="7"/>
      <c r="H782" s="7"/>
      <c r="I782" s="7"/>
      <c r="J782" s="7"/>
      <c r="K782" s="7"/>
      <c r="L782" s="7"/>
      <c r="M782" s="7"/>
      <c r="N782" s="7"/>
      <c r="O782" s="7"/>
      <c r="P782" s="7"/>
      <c r="Q782" s="7"/>
      <c r="R782" s="7"/>
      <c r="S782" s="7"/>
      <c r="T782" s="7">
        <v>2120294</v>
      </c>
      <c r="U782" s="7">
        <f>SUM(C782:T782)</f>
        <v>2120294</v>
      </c>
    </row>
    <row r="783" spans="1:21" x14ac:dyDescent="0.2">
      <c r="A783" s="6" t="s">
        <v>844</v>
      </c>
      <c r="B783" s="6" t="s">
        <v>254</v>
      </c>
      <c r="C783" s="7"/>
      <c r="D783" s="7">
        <v>1117605</v>
      </c>
      <c r="E783" s="7"/>
      <c r="F783" s="7"/>
      <c r="G783" s="7"/>
      <c r="H783" s="7"/>
      <c r="I783" s="7"/>
      <c r="J783" s="7"/>
      <c r="K783" s="7"/>
      <c r="L783" s="7"/>
      <c r="M783" s="7"/>
      <c r="N783" s="7"/>
      <c r="O783" s="7"/>
      <c r="P783" s="7"/>
      <c r="Q783" s="7"/>
      <c r="R783" s="7"/>
      <c r="S783" s="7"/>
      <c r="T783" s="7">
        <v>1071910</v>
      </c>
      <c r="U783" s="7">
        <f>SUM(C783:T783)</f>
        <v>2189515</v>
      </c>
    </row>
    <row r="784" spans="1:21" x14ac:dyDescent="0.2">
      <c r="A784" s="6" t="s">
        <v>844</v>
      </c>
      <c r="B784" s="6" t="s">
        <v>187</v>
      </c>
      <c r="C784" s="7"/>
      <c r="D784" s="7">
        <v>312722</v>
      </c>
      <c r="E784" s="7"/>
      <c r="F784" s="7"/>
      <c r="G784" s="7"/>
      <c r="H784" s="7"/>
      <c r="I784" s="7"/>
      <c r="J784" s="7"/>
      <c r="K784" s="7"/>
      <c r="L784" s="7"/>
      <c r="M784" s="7"/>
      <c r="N784" s="7"/>
      <c r="O784" s="7"/>
      <c r="P784" s="7"/>
      <c r="Q784" s="7"/>
      <c r="R784" s="7"/>
      <c r="S784" s="7"/>
      <c r="T784" s="7">
        <v>2148235</v>
      </c>
      <c r="U784" s="7">
        <f>SUM(C784:T784)</f>
        <v>2460957</v>
      </c>
    </row>
    <row r="785" spans="1:21" x14ac:dyDescent="0.2">
      <c r="A785" s="6" t="s">
        <v>844</v>
      </c>
      <c r="B785" s="6" t="s">
        <v>141</v>
      </c>
      <c r="C785" s="7"/>
      <c r="D785" s="7"/>
      <c r="E785" s="7"/>
      <c r="F785" s="7"/>
      <c r="G785" s="7"/>
      <c r="H785" s="7"/>
      <c r="I785" s="7"/>
      <c r="J785" s="7"/>
      <c r="K785" s="7"/>
      <c r="L785" s="7"/>
      <c r="M785" s="7"/>
      <c r="N785" s="7"/>
      <c r="O785" s="7"/>
      <c r="P785" s="7"/>
      <c r="Q785" s="7"/>
      <c r="R785" s="7"/>
      <c r="S785" s="7"/>
      <c r="T785" s="7">
        <v>2464569</v>
      </c>
      <c r="U785" s="7">
        <f>SUM(C785:T785)</f>
        <v>2464569</v>
      </c>
    </row>
    <row r="786" spans="1:21" x14ac:dyDescent="0.2">
      <c r="A786" s="6" t="s">
        <v>844</v>
      </c>
      <c r="B786" s="6" t="s">
        <v>228</v>
      </c>
      <c r="C786" s="7"/>
      <c r="D786" s="7"/>
      <c r="E786" s="7"/>
      <c r="F786" s="7"/>
      <c r="G786" s="7"/>
      <c r="H786" s="7"/>
      <c r="I786" s="7"/>
      <c r="J786" s="7"/>
      <c r="K786" s="7"/>
      <c r="L786" s="7"/>
      <c r="M786" s="7"/>
      <c r="N786" s="7"/>
      <c r="O786" s="7"/>
      <c r="P786" s="7"/>
      <c r="Q786" s="7"/>
      <c r="R786" s="7"/>
      <c r="S786" s="7"/>
      <c r="T786" s="7">
        <v>2702910</v>
      </c>
      <c r="U786" s="7">
        <f>SUM(C786:T786)</f>
        <v>2702910</v>
      </c>
    </row>
    <row r="787" spans="1:21" x14ac:dyDescent="0.2">
      <c r="A787" s="6" t="s">
        <v>844</v>
      </c>
      <c r="B787" s="6" t="s">
        <v>418</v>
      </c>
      <c r="C787" s="7"/>
      <c r="D787" s="7">
        <v>3779605</v>
      </c>
      <c r="E787" s="7"/>
      <c r="F787" s="7"/>
      <c r="G787" s="7"/>
      <c r="H787" s="7"/>
      <c r="I787" s="7"/>
      <c r="J787" s="7"/>
      <c r="K787" s="7"/>
      <c r="L787" s="7"/>
      <c r="M787" s="7"/>
      <c r="N787" s="7"/>
      <c r="O787" s="7"/>
      <c r="P787" s="7"/>
      <c r="Q787" s="7"/>
      <c r="R787" s="7"/>
      <c r="S787" s="7"/>
      <c r="T787" s="7">
        <v>1019350</v>
      </c>
      <c r="U787" s="7">
        <f>SUM(C787:T787)</f>
        <v>4798955</v>
      </c>
    </row>
    <row r="788" spans="1:21" x14ac:dyDescent="0.2">
      <c r="A788" s="6" t="s">
        <v>844</v>
      </c>
      <c r="B788" s="6" t="s">
        <v>211</v>
      </c>
      <c r="C788" s="7"/>
      <c r="D788" s="7">
        <v>5087071</v>
      </c>
      <c r="E788" s="7"/>
      <c r="F788" s="7"/>
      <c r="G788" s="7"/>
      <c r="H788" s="7"/>
      <c r="I788" s="7"/>
      <c r="J788" s="7"/>
      <c r="K788" s="7"/>
      <c r="L788" s="7"/>
      <c r="M788" s="7"/>
      <c r="N788" s="7"/>
      <c r="O788" s="7"/>
      <c r="P788" s="7"/>
      <c r="Q788" s="7"/>
      <c r="R788" s="7"/>
      <c r="S788" s="7"/>
      <c r="T788" s="7">
        <v>6937153</v>
      </c>
      <c r="U788" s="7">
        <f>SUM(C788:T788)</f>
        <v>12024224</v>
      </c>
    </row>
    <row r="789" spans="1:21" x14ac:dyDescent="0.2">
      <c r="A789" s="6" t="s">
        <v>844</v>
      </c>
      <c r="B789" s="6" t="s">
        <v>794</v>
      </c>
      <c r="C789" s="7"/>
      <c r="D789" s="7"/>
      <c r="E789" s="7"/>
      <c r="F789" s="7">
        <v>2766798</v>
      </c>
      <c r="G789" s="7"/>
      <c r="H789" s="7"/>
      <c r="I789" s="7">
        <v>2151341</v>
      </c>
      <c r="J789" s="7"/>
      <c r="K789" s="7"/>
      <c r="L789" s="7">
        <v>1104223</v>
      </c>
      <c r="M789" s="7">
        <v>1142826</v>
      </c>
      <c r="N789" s="7">
        <v>16502950</v>
      </c>
      <c r="O789" s="7"/>
      <c r="P789" s="7"/>
      <c r="Q789" s="7"/>
      <c r="R789" s="7"/>
      <c r="S789" s="7"/>
      <c r="T789" s="7"/>
      <c r="U789" s="7">
        <f>SUM(C789:T789)</f>
        <v>23668138</v>
      </c>
    </row>
    <row r="790" spans="1:21" x14ac:dyDescent="0.2">
      <c r="A790" s="6" t="s">
        <v>844</v>
      </c>
      <c r="B790" s="6" t="s">
        <v>514</v>
      </c>
      <c r="C790" s="7"/>
      <c r="D790" s="7">
        <v>3240000</v>
      </c>
      <c r="E790" s="7"/>
      <c r="F790" s="7"/>
      <c r="G790" s="7"/>
      <c r="H790" s="7"/>
      <c r="I790" s="7"/>
      <c r="J790" s="7"/>
      <c r="K790" s="7"/>
      <c r="L790" s="7"/>
      <c r="M790" s="7"/>
      <c r="N790" s="7"/>
      <c r="O790" s="7"/>
      <c r="P790" s="7"/>
      <c r="Q790" s="7"/>
      <c r="R790" s="7"/>
      <c r="S790" s="7"/>
      <c r="T790" s="7">
        <v>25867055</v>
      </c>
      <c r="U790" s="7">
        <f>SUM(C790:T790)</f>
        <v>29107055</v>
      </c>
    </row>
    <row r="791" spans="1:21" x14ac:dyDescent="0.2">
      <c r="A791" s="6" t="s">
        <v>844</v>
      </c>
      <c r="B791" s="6" t="s">
        <v>513</v>
      </c>
      <c r="C791" s="7"/>
      <c r="D791" s="7"/>
      <c r="E791" s="7"/>
      <c r="F791" s="7"/>
      <c r="G791" s="7"/>
      <c r="H791" s="7"/>
      <c r="I791" s="7"/>
      <c r="J791" s="7"/>
      <c r="K791" s="7"/>
      <c r="L791" s="7"/>
      <c r="M791" s="7"/>
      <c r="N791" s="7"/>
      <c r="O791" s="7"/>
      <c r="P791" s="7"/>
      <c r="Q791" s="7"/>
      <c r="R791" s="7"/>
      <c r="S791" s="7"/>
      <c r="T791" s="7">
        <v>52692803</v>
      </c>
      <c r="U791" s="7">
        <f>SUM(C791:T791)</f>
        <v>52692803</v>
      </c>
    </row>
    <row r="792" spans="1:21" x14ac:dyDescent="0.2">
      <c r="A792" s="6" t="s">
        <v>849</v>
      </c>
      <c r="B792" s="6" t="s">
        <v>152</v>
      </c>
      <c r="C792" s="7"/>
      <c r="D792" s="7"/>
      <c r="E792" s="7"/>
      <c r="F792" s="7"/>
      <c r="G792" s="7"/>
      <c r="H792" s="7"/>
      <c r="I792" s="7"/>
      <c r="J792" s="7"/>
      <c r="K792" s="7"/>
      <c r="L792" s="7"/>
      <c r="M792" s="7"/>
      <c r="N792" s="7"/>
      <c r="O792" s="7"/>
      <c r="P792" s="7"/>
      <c r="Q792" s="7"/>
      <c r="R792" s="7"/>
      <c r="S792" s="7"/>
      <c r="T792" s="7">
        <v>970046</v>
      </c>
      <c r="U792" s="7">
        <f>SUM(C792:T792)</f>
        <v>970046</v>
      </c>
    </row>
    <row r="793" spans="1:21" x14ac:dyDescent="0.2">
      <c r="A793" s="6" t="s">
        <v>849</v>
      </c>
      <c r="B793" s="8" t="s">
        <v>126</v>
      </c>
      <c r="C793" s="7"/>
      <c r="D793" s="7"/>
      <c r="E793" s="7"/>
      <c r="F793" s="7"/>
      <c r="G793" s="7"/>
      <c r="H793" s="7"/>
      <c r="I793" s="7"/>
      <c r="J793" s="7"/>
      <c r="K793" s="7"/>
      <c r="L793" s="7"/>
      <c r="M793" s="7"/>
      <c r="N793" s="7"/>
      <c r="O793" s="7"/>
      <c r="P793" s="7"/>
      <c r="Q793" s="7"/>
      <c r="R793" s="7"/>
      <c r="S793" s="7"/>
      <c r="T793" s="7">
        <v>1110189</v>
      </c>
      <c r="U793" s="7">
        <f>SUM(C793:T793)</f>
        <v>1110189</v>
      </c>
    </row>
    <row r="794" spans="1:21" x14ac:dyDescent="0.2">
      <c r="A794" s="6" t="s">
        <v>849</v>
      </c>
      <c r="B794" s="6" t="s">
        <v>797</v>
      </c>
      <c r="C794" s="7"/>
      <c r="D794" s="7">
        <v>6000000</v>
      </c>
      <c r="E794" s="7"/>
      <c r="F794" s="7">
        <v>645661</v>
      </c>
      <c r="G794" s="7"/>
      <c r="H794" s="7"/>
      <c r="I794" s="7">
        <v>21132</v>
      </c>
      <c r="J794" s="7">
        <v>2249410</v>
      </c>
      <c r="K794" s="7"/>
      <c r="L794" s="7"/>
      <c r="M794" s="7"/>
      <c r="N794" s="7">
        <v>6261523</v>
      </c>
      <c r="O794" s="7"/>
      <c r="P794" s="7"/>
      <c r="Q794" s="7"/>
      <c r="R794" s="7"/>
      <c r="S794" s="7"/>
      <c r="T794" s="7"/>
      <c r="U794" s="7">
        <f>SUM(C794:T794)</f>
        <v>15177726</v>
      </c>
    </row>
    <row r="796" spans="1:21" ht="15.75" x14ac:dyDescent="0.25">
      <c r="B796" s="13" t="s">
        <v>805</v>
      </c>
      <c r="P796" s="10"/>
      <c r="Q796" s="10"/>
      <c r="U796" s="14">
        <f>SUM(U5:U794)</f>
        <v>11753910597.08</v>
      </c>
    </row>
    <row r="797" spans="1:21" x14ac:dyDescent="0.2">
      <c r="P797" s="10"/>
      <c r="Q797" s="10"/>
    </row>
    <row r="798" spans="1:21" x14ac:dyDescent="0.2">
      <c r="P798" s="10"/>
      <c r="Q798" s="10"/>
    </row>
    <row r="799" spans="1:21" x14ac:dyDescent="0.2">
      <c r="P799" s="10"/>
      <c r="Q799" s="10"/>
    </row>
  </sheetData>
  <autoFilter ref="A4:U4">
    <sortState ref="A5:U794">
      <sortCondition ref="A4"/>
    </sortState>
  </autoFilter>
  <mergeCells count="3">
    <mergeCell ref="A1:U1"/>
    <mergeCell ref="A3:U3"/>
    <mergeCell ref="A2:U2"/>
  </mergeCells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By Program</vt:lpstr>
    </vt:vector>
  </TitlesOfParts>
  <Company>DOT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USDOT User</dc:creator>
  <cp:lastModifiedBy>USDOT User</cp:lastModifiedBy>
  <dcterms:created xsi:type="dcterms:W3CDTF">2014-03-18T19:34:09Z</dcterms:created>
  <dcterms:modified xsi:type="dcterms:W3CDTF">2014-08-05T20:17:04Z</dcterms:modified>
</cp:coreProperties>
</file>