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72" windowWidth="19140" windowHeight="9528" firstSheet="1" activeTab="1"/>
  </bookViews>
  <sheets>
    <sheet name="PIVOT" sheetId="1" state="hidden" r:id="rId1"/>
    <sheet name="T-33" sheetId="2" r:id="rId2"/>
  </sheets>
  <calcPr calcId="145621"/>
  <pivotCaches>
    <pivotCache cacheId="28" r:id="rId3"/>
  </pivotCaches>
</workbook>
</file>

<file path=xl/calcChain.xml><?xml version="1.0" encoding="utf-8"?>
<calcChain xmlns="http://schemas.openxmlformats.org/spreadsheetml/2006/main">
  <c r="P69" i="2" l="1"/>
  <c r="N69" i="2"/>
  <c r="J69" i="2"/>
  <c r="G68" i="2"/>
  <c r="H11" i="2" s="1"/>
  <c r="L69" i="2"/>
  <c r="N68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10" i="2"/>
  <c r="G69" i="2" l="1"/>
  <c r="H59" i="2"/>
  <c r="H10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H63" i="2"/>
  <c r="H55" i="2"/>
  <c r="H51" i="2"/>
  <c r="H47" i="2"/>
  <c r="H43" i="2"/>
  <c r="H39" i="2"/>
  <c r="H35" i="2"/>
  <c r="H31" i="2"/>
  <c r="H27" i="2"/>
  <c r="H23" i="2"/>
  <c r="H19" i="2"/>
  <c r="H15" i="2"/>
</calcChain>
</file>

<file path=xl/sharedStrings.xml><?xml version="1.0" encoding="utf-8"?>
<sst xmlns="http://schemas.openxmlformats.org/spreadsheetml/2006/main" count="158" uniqueCount="89">
  <si>
    <t>Grand 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</si>
  <si>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</si>
  <si>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</si>
  <si>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</si>
  <si>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</si>
  <si>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</si>
  <si>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</si>
  <si>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</si>
  <si>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</si>
  <si>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</si>
  <si>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</si>
  <si>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</si>
  <si>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Puerto Rico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</si>
  <si>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</si>
  <si>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</si>
  <si>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</si>
  <si>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</si>
  <si>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</si>
  <si>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</si>
  <si>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</si>
  <si>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</si>
  <si>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</si>
  <si>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</si>
  <si>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</si>
  <si>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</si>
  <si>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</si>
  <si>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</si>
  <si>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</si>
  <si>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</si>
  <si>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</si>
  <si>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</si>
  <si>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</si>
  <si>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</si>
  <si>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</si>
  <si>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</si>
  <si>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</si>
  <si>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</si>
  <si>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</si>
  <si>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</si>
  <si>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</si>
  <si>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</si>
  <si>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</si>
  <si>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</si>
  <si>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</si>
  <si>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</si>
  <si>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</si>
  <si>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</si>
  <si>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</si>
  <si>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Arizona</t>
  </si>
  <si>
    <t>Alaska</t>
  </si>
  <si>
    <t>Alabama</t>
  </si>
  <si>
    <t>Row Labels</t>
  </si>
  <si>
    <t>(Multiple Items)</t>
  </si>
  <si>
    <t>Program Description</t>
  </si>
  <si>
    <t>TABLE 33</t>
  </si>
  <si>
    <t xml:space="preserve"> </t>
  </si>
  <si>
    <t>TOTAL</t>
  </si>
  <si>
    <t>%</t>
  </si>
  <si>
    <t xml:space="preserve">          30-40 FT.</t>
  </si>
  <si>
    <t xml:space="preserve">            &lt; 30 FT. </t>
  </si>
  <si>
    <t xml:space="preserve">              VANS/SEDANS/</t>
  </si>
  <si>
    <t xml:space="preserve">             OTHER</t>
  </si>
  <si>
    <t xml:space="preserve">  STATE</t>
  </si>
  <si>
    <t>RANK</t>
  </si>
  <si>
    <t>of</t>
  </si>
  <si>
    <t xml:space="preserve">           BUSES</t>
  </si>
  <si>
    <t xml:space="preserve">             BUSES</t>
  </si>
  <si>
    <t>STATION WAGONS</t>
  </si>
  <si>
    <t>Total</t>
  </si>
  <si>
    <t>#</t>
  </si>
  <si>
    <t>$</t>
  </si>
  <si>
    <t>American Samoa</t>
  </si>
  <si>
    <t>Arkansas</t>
  </si>
  <si>
    <t>Guam</t>
  </si>
  <si>
    <t>Northern Mariana Islands</t>
  </si>
  <si>
    <t>Rhode Island</t>
  </si>
  <si>
    <t>Virgin Islands</t>
  </si>
  <si>
    <t xml:space="preserve">  TOTAL</t>
  </si>
  <si>
    <t>(Percent of Vehicles by Type)</t>
  </si>
  <si>
    <r>
      <t xml:space="preserve">NOTE:  </t>
    </r>
    <r>
      <rPr>
        <b/>
        <sz val="12"/>
        <color rgb="FFFF0000"/>
        <rFont val="Arial"/>
        <family val="2"/>
      </rPr>
      <t xml:space="preserve"> A negative obligation indicates that a budget amendment shifted the commitment of previously obligated funds elsewhere.</t>
    </r>
  </si>
  <si>
    <t>Table includes Rehabilitation and Rebuild</t>
  </si>
  <si>
    <t>Other includes Commuter/Suburban Bus</t>
  </si>
  <si>
    <t>VEHICLES</t>
  </si>
  <si>
    <t>NO. OF</t>
  </si>
  <si>
    <t>AMOUNT</t>
  </si>
  <si>
    <t>OBLIGATION</t>
  </si>
  <si>
    <t>(blank)</t>
  </si>
  <si>
    <t>FY 2015 OBLIGATIONS FOR ELDERLY AND PERSONS WITH DISABILITIES PROGRAM</t>
  </si>
  <si>
    <t>Sum of ALI FTA Amt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</si>
</sst>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theme="1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37" fontId="1" fillId="0" borderId="0" xfId="1" applyNumberFormat="1" applyProtection="1"/>
    <xf numFmtId="37" fontId="1" fillId="0" borderId="2" xfId="1" applyNumberFormat="1" applyBorder="1" applyProtection="1"/>
    <xf numFmtId="5" fontId="1" fillId="0" borderId="3" xfId="1" applyNumberFormat="1" applyBorder="1" applyProtection="1"/>
    <xf numFmtId="5" fontId="1" fillId="0" borderId="2" xfId="1" applyNumberFormat="1" applyBorder="1" applyProtection="1"/>
    <xf numFmtId="37" fontId="1" fillId="0" borderId="1" xfId="1" applyNumberFormat="1" applyBorder="1" applyProtection="1"/>
    <xf numFmtId="37" fontId="1" fillId="0" borderId="3" xfId="1" applyNumberFormat="1" applyBorder="1" applyProtection="1"/>
    <xf numFmtId="37" fontId="1" fillId="0" borderId="7" xfId="1" applyNumberFormat="1" applyBorder="1" applyProtection="1"/>
    <xf numFmtId="37" fontId="1" fillId="0" borderId="8" xfId="1" applyNumberFormat="1" applyBorder="1" applyProtection="1"/>
    <xf numFmtId="37" fontId="1" fillId="0" borderId="9" xfId="1" applyNumberFormat="1" applyBorder="1" applyProtection="1"/>
    <xf numFmtId="37" fontId="1" fillId="0" borderId="10" xfId="1" applyNumberFormat="1" applyBorder="1" applyProtection="1"/>
    <xf numFmtId="0" fontId="1" fillId="0" borderId="11" xfId="1" applyBorder="1"/>
    <xf numFmtId="37" fontId="1" fillId="0" borderId="12" xfId="1" applyNumberFormat="1" applyBorder="1" applyProtection="1"/>
    <xf numFmtId="37" fontId="1" fillId="0" borderId="13" xfId="1" applyNumberFormat="1" applyBorder="1" applyProtection="1"/>
    <xf numFmtId="0" fontId="1" fillId="0" borderId="14" xfId="1" applyBorder="1"/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1" fillId="0" borderId="19" xfId="1" applyBorder="1"/>
    <xf numFmtId="37" fontId="1" fillId="0" borderId="20" xfId="1" applyNumberFormat="1" applyBorder="1" applyProtection="1"/>
    <xf numFmtId="37" fontId="1" fillId="0" borderId="21" xfId="1" applyNumberFormat="1" applyBorder="1" applyProtection="1"/>
    <xf numFmtId="0" fontId="1" fillId="0" borderId="22" xfId="1" applyBorder="1"/>
    <xf numFmtId="37" fontId="1" fillId="0" borderId="23" xfId="1" applyNumberFormat="1" applyBorder="1" applyProtection="1"/>
    <xf numFmtId="0" fontId="1" fillId="0" borderId="21" xfId="1" applyBorder="1"/>
    <xf numFmtId="0" fontId="1" fillId="0" borderId="23" xfId="1" applyBorder="1"/>
    <xf numFmtId="0" fontId="1" fillId="0" borderId="24" xfId="1" applyBorder="1"/>
    <xf numFmtId="0" fontId="3" fillId="0" borderId="1" xfId="1" applyFont="1" applyBorder="1"/>
    <xf numFmtId="0" fontId="3" fillId="0" borderId="7" xfId="1" applyFont="1" applyBorder="1"/>
    <xf numFmtId="0" fontId="1" fillId="0" borderId="0" xfId="1" applyBorder="1"/>
    <xf numFmtId="37" fontId="1" fillId="0" borderId="0" xfId="1" applyNumberFormat="1" applyBorder="1" applyProtection="1"/>
    <xf numFmtId="164" fontId="1" fillId="0" borderId="0" xfId="1" applyNumberFormat="1" applyBorder="1" applyProtection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3" xfId="1" applyBorder="1"/>
    <xf numFmtId="0" fontId="1" fillId="0" borderId="35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6" xfId="1" applyBorder="1"/>
    <xf numFmtId="0" fontId="4" fillId="0" borderId="0" xfId="1" applyFont="1" applyBorder="1" applyAlignment="1">
      <alignment horizontal="center"/>
    </xf>
    <xf numFmtId="0" fontId="1" fillId="0" borderId="37" xfId="1" applyBorder="1"/>
    <xf numFmtId="0" fontId="1" fillId="0" borderId="39" xfId="1" applyBorder="1"/>
    <xf numFmtId="0" fontId="1" fillId="0" borderId="38" xfId="1" applyBorder="1"/>
    <xf numFmtId="37" fontId="1" fillId="0" borderId="38" xfId="1" applyNumberFormat="1" applyBorder="1" applyProtection="1"/>
    <xf numFmtId="37" fontId="1" fillId="0" borderId="40" xfId="1" applyNumberFormat="1" applyBorder="1" applyProtection="1"/>
    <xf numFmtId="37" fontId="1" fillId="0" borderId="41" xfId="1" applyNumberFormat="1" applyBorder="1" applyProtection="1"/>
    <xf numFmtId="37" fontId="1" fillId="0" borderId="42" xfId="1" applyNumberFormat="1" applyBorder="1" applyProtection="1"/>
    <xf numFmtId="0" fontId="5" fillId="0" borderId="1" xfId="1" applyFont="1" applyBorder="1"/>
    <xf numFmtId="0" fontId="5" fillId="0" borderId="34" xfId="1" applyFont="1" applyBorder="1"/>
    <xf numFmtId="0" fontId="5" fillId="0" borderId="1" xfId="1" applyFont="1" applyBorder="1" applyAlignment="1">
      <alignment horizontal="center"/>
    </xf>
    <xf numFmtId="0" fontId="5" fillId="0" borderId="38" xfId="1" applyFont="1" applyBorder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3" xfId="1" applyFont="1" applyBorder="1"/>
    <xf numFmtId="0" fontId="5" fillId="0" borderId="2" xfId="1" applyFont="1" applyBorder="1"/>
    <xf numFmtId="0" fontId="5" fillId="0" borderId="3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30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37" fontId="1" fillId="0" borderId="1" xfId="1" applyNumberFormat="1" applyFill="1" applyBorder="1" applyProtection="1"/>
    <xf numFmtId="0" fontId="5" fillId="0" borderId="17" xfId="1" applyFont="1" applyBorder="1"/>
    <xf numFmtId="0" fontId="5" fillId="0" borderId="0" xfId="1" applyFont="1" applyBorder="1"/>
    <xf numFmtId="5" fontId="5" fillId="0" borderId="1" xfId="1" applyNumberFormat="1" applyFont="1" applyBorder="1" applyProtection="1"/>
    <xf numFmtId="164" fontId="5" fillId="0" borderId="0" xfId="1" applyNumberFormat="1" applyFont="1" applyBorder="1" applyProtection="1"/>
    <xf numFmtId="37" fontId="5" fillId="0" borderId="38" xfId="1" applyNumberFormat="1" applyFont="1" applyBorder="1" applyProtection="1"/>
    <xf numFmtId="37" fontId="5" fillId="0" borderId="0" xfId="1" applyNumberFormat="1" applyFont="1" applyBorder="1" applyProtection="1"/>
    <xf numFmtId="5" fontId="5" fillId="0" borderId="3" xfId="1" applyNumberFormat="1" applyFont="1" applyBorder="1" applyProtection="1"/>
    <xf numFmtId="5" fontId="5" fillId="0" borderId="18" xfId="1" applyNumberFormat="1" applyFont="1" applyBorder="1" applyProtection="1"/>
    <xf numFmtId="0" fontId="6" fillId="0" borderId="17" xfId="1" applyFont="1" applyBorder="1" applyAlignment="1">
      <alignment wrapText="1"/>
    </xf>
    <xf numFmtId="0" fontId="6" fillId="0" borderId="0" xfId="1" applyFont="1" applyBorder="1"/>
    <xf numFmtId="5" fontId="5" fillId="0" borderId="0" xfId="1" applyNumberFormat="1" applyFont="1" applyBorder="1" applyProtection="1"/>
    <xf numFmtId="164" fontId="6" fillId="0" borderId="0" xfId="1" applyNumberFormat="1" applyFont="1" applyBorder="1" applyProtection="1"/>
    <xf numFmtId="5" fontId="6" fillId="0" borderId="18" xfId="1" applyNumberFormat="1" applyFont="1" applyBorder="1" applyProtection="1"/>
    <xf numFmtId="37" fontId="1" fillId="0" borderId="0" xfId="1" applyNumberFormat="1"/>
    <xf numFmtId="164" fontId="1" fillId="0" borderId="0" xfId="1" applyNumberFormat="1"/>
    <xf numFmtId="37" fontId="1" fillId="0" borderId="34" xfId="1" applyNumberFormat="1" applyFont="1" applyBorder="1" applyAlignment="1" applyProtection="1">
      <alignment horizontal="center"/>
    </xf>
    <xf numFmtId="164" fontId="1" fillId="0" borderId="0" xfId="1" applyNumberFormat="1" applyBorder="1" applyAlignment="1" applyProtection="1">
      <alignment horizontal="right"/>
    </xf>
    <xf numFmtId="1" fontId="1" fillId="0" borderId="0" xfId="1" applyNumberFormat="1" applyProtection="1"/>
    <xf numFmtId="0" fontId="3" fillId="0" borderId="43" xfId="1" applyFont="1" applyBorder="1"/>
    <xf numFmtId="37" fontId="1" fillId="0" borderId="43" xfId="1" applyNumberFormat="1" applyBorder="1" applyProtection="1"/>
    <xf numFmtId="37" fontId="1" fillId="0" borderId="45" xfId="1" applyNumberFormat="1" applyBorder="1" applyProtection="1"/>
    <xf numFmtId="37" fontId="1" fillId="0" borderId="46" xfId="1" applyNumberFormat="1" applyBorder="1" applyProtection="1"/>
    <xf numFmtId="37" fontId="1" fillId="0" borderId="44" xfId="1" applyNumberFormat="1" applyBorder="1" applyProtection="1"/>
    <xf numFmtId="37" fontId="1" fillId="0" borderId="47" xfId="1" applyNumberFormat="1" applyBorder="1" applyProtection="1"/>
    <xf numFmtId="0" fontId="1" fillId="0" borderId="0" xfId="1" applyFont="1"/>
    <xf numFmtId="1" fontId="1" fillId="0" borderId="50" xfId="1" applyNumberFormat="1" applyBorder="1" applyProtection="1"/>
    <xf numFmtId="0" fontId="5" fillId="0" borderId="0" xfId="1" applyFont="1" applyAlignment="1">
      <alignment horizontal="center" vertical="center"/>
    </xf>
    <xf numFmtId="164" fontId="7" fillId="0" borderId="2" xfId="1" applyNumberFormat="1" applyFont="1" applyBorder="1"/>
    <xf numFmtId="164" fontId="6" fillId="0" borderId="3" xfId="1" applyNumberFormat="1" applyFont="1" applyBorder="1" applyProtection="1"/>
    <xf numFmtId="3" fontId="0" fillId="0" borderId="0" xfId="0" applyNumberFormat="1"/>
    <xf numFmtId="0" fontId="2" fillId="0" borderId="0" xfId="1" applyFont="1" applyAlignment="1">
      <alignment horizontal="center"/>
    </xf>
    <xf numFmtId="0" fontId="5" fillId="0" borderId="38" xfId="1" applyFont="1" applyBorder="1" applyAlignment="1"/>
    <xf numFmtId="0" fontId="1" fillId="0" borderId="3" xfId="1" applyBorder="1" applyAlignment="1"/>
    <xf numFmtId="0" fontId="5" fillId="0" borderId="48" xfId="1" applyFont="1" applyBorder="1" applyAlignment="1">
      <alignment horizontal="center"/>
    </xf>
    <xf numFmtId="0" fontId="1" fillId="0" borderId="49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33.581368634259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 count="35">
        <s v="49 USC 5309 - New Starts"/>
        <s v="49 USC 5310 - Elderly and Individuals with Disabilities"/>
        <s v="49 USC 5311 - Nonurbanized Area Programs"/>
        <s v="49 USC 5314 - National Research Program"/>
        <s v="49 USC 5339 - Bus and Bus Facilities Formula (FY2013 and forward)"/>
        <s v="49 USC 5337 - State of Good Repair Formula Grants"/>
        <s v="49 USC 5310 - Elderly and Individuals with Disabilities (FHWA xfer FY2007 f"/>
        <s v="49 USC 5311 - Nonurbanized Area Programs (FHWA xfer FY2007 fwd)"/>
        <s v="49 USC 5307 - Urbanized Area Formula (FY2006 forward)"/>
        <s v="49 USC 5307 - Urbanized Area Formula (FHWA xfer FY 2007 fwd)"/>
        <s v="49 USC 5309 - Fixed Guideway Modernization (FY2006 forward)"/>
        <s v="TEA-21 3038 - Over-the-Road Bus"/>
        <s v="TIGER"/>
        <s v="49 USC 5309 - Bus and Bus Facilities (FY2006 forward)"/>
        <s v="Sec 115  (FY 2004 FHWA Approps.)"/>
        <s v="49 USC 5327 - Project Management Oversight/Compliance Reviews"/>
        <s v="National Center for Mobility Management"/>
        <s v="49 USC 5329 State Safety Oversight "/>
        <s v="49 USC 5305/23 USC 134 - Consolidated Planning"/>
        <s v="49 USC 5320 - Paul S. Sarbanes Transit in Parks Program                    "/>
        <s v="49 USC 5324 - Public Transportation Emergency Relief"/>
        <s v="43 - NY Recovery (FTA/FEMA)"/>
        <s v="49 - Hurricane Sandy Oversight - PMO"/>
        <s v="Rail Safety Improvement Act of 2008 (Title VI, Sec 601 of  Pub. L. 110-432)"/>
        <s v="49 USC 5327 - Project Management Oversight - Economic Recovery"/>
        <s v="49 USC 5305 - Planning Programs/5303/5313(b)"/>
        <s v="49 USC 5317 - New Freedom"/>
        <s v="49 USC 5316 - Job Access and Reverse Commute/TEA-21 3037"/>
        <s v="78 - PL 111-5 - OST Surface Transportation - Economic Recovery"/>
        <s v="FY06 Sec 112 Annual App Act Demo Funds  "/>
        <s v="49 USC 5339 - Alternatives Analysis Program"/>
        <s v="49 USC 5318 - Bus Testing Facility (FY2013 and forward)"/>
        <s v="49 USC 5335 - National Transit Database"/>
        <s v="Sec 330/344 (FY2002/2003 FHWA Approps)"/>
        <m/>
      </sharedItems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08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9">
        <m/>
        <s v="Light Rail Cars"/>
        <s v="Heavy Rail Cars"/>
        <s v="Commuter Rail Car Trailer"/>
        <s v="Commuter Locomotive Diesel"/>
        <s v="Commuter Locomotive Diesel "/>
        <s v="Commuter Rail Self Propelled - Elec."/>
        <s v="Commuter Locomotive Electric"/>
        <s v="Commuter Rail Cars Used"/>
      </sharedItems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s v="B"/>
        <s v="F"/>
        <m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unt="11">
        <s v="0"/>
        <s v="9"/>
        <s v="3"/>
        <s v="2"/>
        <s v="5"/>
        <s v="4"/>
        <s v="1"/>
        <s v="8"/>
        <s v="7"/>
        <s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x v="0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27104"/>
    <s v="CONSTRUCTION MGMT - 3RD PARTY                         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x v="0"/>
    <x v="0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13104"/>
    <s v="PE &amp; ENVIRO REVIEW - P&amp;R Lots (09 CMAQ)(90:97/9.03)(00)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x v="0"/>
    <x v="0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7900"/>
    <s v="PROJECT ADMINISTRATION                          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x v="0"/>
    <x v="1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x v="0"/>
    <x v="1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x v="1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7104"/>
    <s v="CONSTRUCTION MGMT - 3RD PARTY                       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x v="1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120"/>
    <s v="ENG/DESIGN - MISC RAIL STATION EQUIP                        "/>
    <n v="0"/>
    <n v="77631"/>
    <n v="62105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x v="1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320"/>
    <s v="CONSTRUCT MISC RAIL EQUIPMENT              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x v="1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300"/>
    <s v="CONTINGENCIES/PROGRAM RESERVE              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8X072"/>
    <n v="18"/>
    <x v="0"/>
    <x v="2"/>
    <x v="2"/>
    <x v="2"/>
    <x v="1"/>
    <x v="1"/>
    <s v="CNV                  "/>
    <s v="CHICKALOON NATIVE VILLAGE"/>
    <n v="6666"/>
    <x v="0"/>
    <x v="0"/>
    <n v="37843"/>
    <x v="0"/>
    <d v="2015-09-17T00:00:00"/>
    <n v="111700"/>
    <s v="VEH OVERHAUL (UP TO 20% VEH MAINT)                         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x v="2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x v="2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x v="0"/>
    <x v="2"/>
    <x v="2"/>
    <x v="2"/>
    <x v="1"/>
    <x v="0"/>
    <s v="CROOKED CREEK        "/>
    <s v="NATIVE VILLAGE OF CROOKED CREEK"/>
    <n v="6975"/>
    <x v="0"/>
    <x v="0"/>
    <n v="9735"/>
    <x v="0"/>
    <d v="2015-05-08T00:00:00"/>
    <n v="117300"/>
    <s v="CONTINGENCIES/PROGRAM RESERVE                     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x v="0"/>
    <x v="2"/>
    <x v="2"/>
    <x v="2"/>
    <x v="1"/>
    <x v="2"/>
    <s v="GVC                  "/>
    <s v="GULKANA VILLAGE COUNCIL"/>
    <n v="6667"/>
    <x v="0"/>
    <x v="0"/>
    <n v="151126"/>
    <x v="0"/>
    <d v="2015-09-02T00:00:00"/>
    <n v="127104"/>
    <s v="CONSTRUCTION MGMT - 3RD PARTY                   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x v="0"/>
    <x v="2"/>
    <x v="2"/>
    <x v="2"/>
    <x v="1"/>
    <x v="2"/>
    <s v="GVC                  "/>
    <s v="GULKANA VILLAGE COUNCIL"/>
    <n v="6667"/>
    <x v="0"/>
    <x v="0"/>
    <n v="151126"/>
    <x v="0"/>
    <d v="2015-09-02T00:00:00"/>
    <s v="111216"/>
    <s v="BUY REPL SEDAN/STATION WAGON                           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x v="0"/>
    <x v="2"/>
    <x v="2"/>
    <x v="2"/>
    <x v="1"/>
    <x v="2"/>
    <s v="MANLEY VC            "/>
    <s v="MANLEY VILLAGE COUNCIL"/>
    <n v="6804"/>
    <x v="0"/>
    <x v="0"/>
    <n v="41500"/>
    <x v="0"/>
    <d v="2015-09-16T00:00:00"/>
    <n v="114207"/>
    <s v="ACQUIRE - ADP HARDWARE                            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x v="0"/>
    <x v="2"/>
    <x v="2"/>
    <x v="2"/>
    <x v="1"/>
    <x v="0"/>
    <s v="ONC                  "/>
    <s v="ORUTSARARMIUT NATIVE COUNCIL"/>
    <n v="6670"/>
    <x v="0"/>
    <x v="0"/>
    <n v="62019"/>
    <x v="0"/>
    <d v="2015-09-14T00:00:00"/>
    <n v="117112"/>
    <s v="SPECIAL TRANSPORTATION SERVICES (STS)       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x v="0"/>
    <x v="2"/>
    <x v="2"/>
    <x v="2"/>
    <x v="1"/>
    <x v="0"/>
    <s v="ONC                  "/>
    <s v="ORUTSARARMIUT NATIVE COUNCIL"/>
    <n v="6670"/>
    <x v="0"/>
    <x v="0"/>
    <n v="62019"/>
    <x v="0"/>
    <d v="2015-09-14T00:00:00"/>
    <n v="126201"/>
    <s v="METROMOVER SWITCH LOGIC CONTROL                            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x v="0"/>
    <x v="2"/>
    <x v="2"/>
    <x v="2"/>
    <x v="1"/>
    <x v="0"/>
    <s v="Sitka Tribe          "/>
    <s v="SITKA TRIBE OF ALASKA"/>
    <n v="6669"/>
    <x v="0"/>
    <x v="0"/>
    <n v="111235"/>
    <x v="0"/>
    <d v="2015-01-02T00:00:00"/>
    <s v="117A00"/>
    <s v="PREVENTIVE MAINTENANCE/METROBUS PAINT &amp; BODY OVERHAUL PROGRA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x v="0"/>
    <x v="2"/>
    <x v="2"/>
    <x v="2"/>
    <x v="1"/>
    <x v="0"/>
    <s v="Sitka Tribe          "/>
    <s v="SITKA TRIBE OF ALASKA"/>
    <n v="6669"/>
    <x v="0"/>
    <x v="0"/>
    <n v="111235"/>
    <x v="0"/>
    <d v="2015-01-02T00:00:00"/>
    <s v="442100"/>
    <s v="PROGRAM SUPPORT ADMINISTRATION              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x v="0"/>
    <x v="2"/>
    <x v="2"/>
    <x v="2"/>
    <x v="1"/>
    <x v="0"/>
    <s v="GVC                  "/>
    <s v="GULKANA VILLAGE COUNCIL"/>
    <n v="6667"/>
    <x v="0"/>
    <x v="0"/>
    <n v="139000"/>
    <x v="0"/>
    <d v="2015-09-15T00:00:00"/>
    <n v="117300"/>
    <s v="CONTINGENCIES/PROGRAM RESERVE               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                                  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7C00"/>
    <s v="PM ADA PARATRANSIT SVC (14 5307 80:20)(00)     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4207"/>
    <s v="ADP Hardware (13 5307 80:20)(00)               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310"/>
    <s v="CONSTRUCT - BUS PASSENGER SHELTERS                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403"/>
    <s v="REHAB/RENOVATION TERMINAL, INTERMODAL (TRANSIT)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42615"/>
    <s v="SUPP TRANSIT CAPITAL INVESTMT DECISIONS THROUGH EFFECTIVE SY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FFY13 18X029-00                 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x v="0"/>
    <x v="2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T 18X029-00                      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x v="0"/>
    <x v="3"/>
    <x v="3"/>
    <x v="3"/>
    <x v="1"/>
    <x v="2"/>
    <s v="ANCHORAGE            "/>
    <s v="MUNICIPALITY OF ANCHORAGE"/>
    <n v="1707"/>
    <x v="0"/>
    <x v="0"/>
    <n v="93576"/>
    <x v="0"/>
    <d v="2015-09-03T00:00:00"/>
    <n v="111315"/>
    <s v="BUY VAN FOR SVC EXPANSION Appachian   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x v="0"/>
    <x v="3"/>
    <x v="3"/>
    <x v="3"/>
    <x v="1"/>
    <x v="2"/>
    <s v="ANCHORAGE            "/>
    <s v="MUNICIPALITY OF ANCHORAGE"/>
    <n v="1707"/>
    <x v="0"/>
    <x v="0"/>
    <n v="93576"/>
    <x v="0"/>
    <d v="2015-09-03T00:00:00"/>
    <n v="435004"/>
    <s v="RELATED SUPP SERV 18X029-00 FFY13                 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x v="0"/>
    <x v="4"/>
    <x v="4"/>
    <x v="4"/>
    <x v="0"/>
    <x v="2"/>
    <s v="ANCHORAGE            "/>
    <s v="MUNICIPALITY OF ANCHORAGE"/>
    <n v="1707"/>
    <x v="0"/>
    <x v="0"/>
    <n v="552925"/>
    <x v="0"/>
    <d v="2015-01-21T00:00:00"/>
    <n v="117900"/>
    <s v="PROJECT ADM 18X029-01 FFY14              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x v="0"/>
    <x v="4"/>
    <x v="4"/>
    <x v="4"/>
    <x v="0"/>
    <x v="2"/>
    <s v="ANCHORAGE            "/>
    <s v="MUNICIPALITY OF ANCHORAGE"/>
    <n v="1707"/>
    <x v="0"/>
    <x v="0"/>
    <n v="552925"/>
    <x v="0"/>
    <d v="2015-01-21T00:00:00"/>
    <n v="435001"/>
    <s v="TRAINING FFY14 18X029-01                 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x v="0"/>
    <x v="4"/>
    <x v="4"/>
    <x v="4"/>
    <x v="0"/>
    <x v="2"/>
    <s v="ANCHORAGE            "/>
    <s v="MUNICIPALITY OF ANCHORAGE"/>
    <n v="1707"/>
    <x v="0"/>
    <x v="0"/>
    <n v="552925"/>
    <x v="0"/>
    <d v="2015-01-21T00:00:00"/>
    <n v="435002"/>
    <s v="TECHNICAL ASST 18X029-01                 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x v="4"/>
    <x v="4"/>
    <x v="4"/>
    <x v="0"/>
    <x v="2"/>
    <s v="FAIRBANKS NSB        "/>
    <s v="FAIRBANKS NORTH STAR BOROUGH"/>
    <n v="1734"/>
    <x v="0"/>
    <x v="0"/>
    <n v="26916"/>
    <x v="0"/>
    <d v="2015-09-17T00:00:00"/>
    <n v="435004"/>
    <s v="RELATED SUPP SERV 18X029-01 FFY14   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x v="4"/>
    <x v="4"/>
    <x v="4"/>
    <x v="0"/>
    <x v="2"/>
    <s v="FAIRBANKS NSB        "/>
    <s v="FAIRBANKS NORTH STAR BOROUGH"/>
    <n v="1734"/>
    <x v="0"/>
    <x v="0"/>
    <n v="26916"/>
    <x v="0"/>
    <d v="2015-09-17T00:00:00"/>
    <s v="114208"/>
    <s v="ACQUIRE - ADP SOFTWARE              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x v="4"/>
    <x v="4"/>
    <x v="4"/>
    <x v="0"/>
    <x v="2"/>
    <s v="FAIRBANKS NSB        "/>
    <s v="FAIRBANKS NORTH STAR BOROUGH"/>
    <n v="1734"/>
    <x v="0"/>
    <x v="0"/>
    <n v="26916"/>
    <x v="0"/>
    <d v="2015-09-17T00:00:00"/>
    <n v="111315"/>
    <s v="BUY EXP VAN/NON(NONURBANIZED)                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x v="4"/>
    <x v="4"/>
    <x v="4"/>
    <x v="0"/>
    <x v="2"/>
    <s v="FAIRBANKS NSB        "/>
    <s v="FAIRBANKS NORTH STAR BOROUGH"/>
    <n v="1734"/>
    <x v="0"/>
    <x v="0"/>
    <n v="26916"/>
    <x v="0"/>
    <d v="2015-09-17T00:00:00"/>
    <s v="114220"/>
    <s v="ACQUIRE - MISC SUPPORT EQUIPMENT       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x v="0"/>
    <x v="5"/>
    <x v="5"/>
    <x v="5"/>
    <x v="0"/>
    <x v="0"/>
    <s v="ARRC                 "/>
    <s v="ALASKA RAILROAD CORPORATION"/>
    <n v="5806"/>
    <x v="0"/>
    <x v="0"/>
    <n v="8820580"/>
    <x v="0"/>
    <d v="2015-04-20T00:00:00"/>
    <s v="114211"/>
    <s v="ACQUIRE - SUPPORT VEHICLES                                  "/>
    <n v="0"/>
    <n v="11025725"/>
    <n v="882058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x v="0"/>
    <x v="5"/>
    <x v="5"/>
    <x v="5"/>
    <x v="0"/>
    <x v="0"/>
    <s v="ARRC                 "/>
    <s v="ALASKA RAILROAD CORPORATION"/>
    <n v="5806"/>
    <x v="0"/>
    <x v="0"/>
    <n v="9594271"/>
    <x v="0"/>
    <d v="2015-09-11T00:00:00"/>
    <s v="111215"/>
    <s v="BUY REPLACEMENT VAN                                         "/>
    <n v="0"/>
    <n v="2180025"/>
    <n v="1744020"/>
    <s v="024340"/>
    <x v="2"/>
    <x v="2"/>
    <s v="Fairbanks, AK"/>
    <n v="6451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x v="0"/>
    <x v="5"/>
    <x v="5"/>
    <x v="5"/>
    <x v="0"/>
    <x v="0"/>
    <s v="ARRC                 "/>
    <s v="ALASKA RAILROAD CORPORATION"/>
    <n v="5806"/>
    <x v="0"/>
    <x v="0"/>
    <n v="9594271"/>
    <x v="0"/>
    <d v="2015-09-11T00:00:00"/>
    <n v="111304"/>
    <s v="BUY &lt;30-FT BUS FOR EXPANSION-LRTA                           "/>
    <n v="0"/>
    <n v="7500"/>
    <n v="60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x v="5"/>
    <x v="5"/>
    <x v="5"/>
    <x v="0"/>
    <x v="0"/>
    <s v="ARRC                 "/>
    <s v="ALASKA RAILROAD CORPORATION"/>
    <n v="5806"/>
    <x v="0"/>
    <x v="0"/>
    <n v="9594271"/>
    <x v="0"/>
    <d v="2015-09-11T00:00:00"/>
    <n v="111307"/>
    <s v="BUY COMMUTER BUS FOR EXPANSION-128 Bus                      "/>
    <n v="0"/>
    <n v="117000"/>
    <n v="936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x v="5"/>
    <x v="5"/>
    <x v="5"/>
    <x v="0"/>
    <x v="0"/>
    <s v="ARRC                 "/>
    <s v="ALASKA RAILROAD CORPORATION"/>
    <n v="5806"/>
    <x v="0"/>
    <x v="0"/>
    <n v="9594271"/>
    <x v="0"/>
    <d v="2015-09-11T00:00:00"/>
    <s v="111602"/>
    <s v="LEASE 35-FT BUS                                             "/>
    <n v="0"/>
    <n v="625000"/>
    <n v="50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x v="0"/>
    <x v="5"/>
    <x v="5"/>
    <x v="5"/>
    <x v="0"/>
    <x v="0"/>
    <s v="ARRC                 "/>
    <s v="ALASKA RAILROAD CORPORATION"/>
    <n v="5806"/>
    <x v="0"/>
    <x v="0"/>
    <n v="9594271"/>
    <x v="0"/>
    <d v="2015-09-11T00:00:00"/>
    <n v="129402"/>
    <s v="REHAB/RENOVATE BUS SHELTERS                                 "/>
    <n v="0"/>
    <n v="8430049"/>
    <n v="6744039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x v="5"/>
    <x v="5"/>
    <x v="5"/>
    <x v="0"/>
    <x v="0"/>
    <s v="ARRC                 "/>
    <s v="ALASKA RAILROAD CORPORATION"/>
    <n v="5806"/>
    <x v="0"/>
    <x v="0"/>
    <n v="9594271"/>
    <x v="0"/>
    <d v="2015-09-11T00:00:00"/>
    <s v="117L00"/>
    <s v="MOBILITY MANAGEMENT (5302(A)(1)(L))                         "/>
    <n v="0"/>
    <n v="500000"/>
    <n v="4000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x v="5"/>
    <x v="5"/>
    <x v="5"/>
    <x v="0"/>
    <x v="0"/>
    <s v="ARRC                 "/>
    <s v="ALASKA RAILROAD CORPORATION"/>
    <n v="5806"/>
    <x v="0"/>
    <x v="0"/>
    <n v="9594271"/>
    <x v="0"/>
    <d v="2015-09-11T00:00:00"/>
    <n v="122407"/>
    <s v="REHAB/RENOV PEOPLE MOVER                                   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x v="0"/>
    <x v="6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26203"/>
    <s v="PURCHASE RADIOS FOR RAIL SYS                            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x v="0"/>
    <x v="6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Commuting Alternative (Rideshare) - CMAQ ONLY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x v="0"/>
    <x v="6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TDM ACTIVITIES - (Ozone Action Free Fare Days) - CMAQ ONLY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x v="0"/>
    <x v="7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04"/>
    <s v="DIVISION- BUS PARK&amp;RIDE LOT                              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STATE OR PROGRAM ADMINISTRATION            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                     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- BHWS                    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UP TO 50% FEDERAL SHARE- CB City                 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1                        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2                          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s v="117L00"/>
    <s v="MOBILITY MANAGEMENT (5302(A)(1)(L))                       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s v="117A00"/>
    <s v="PREVENTIVE MAINTENANCE                                     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s v="118000"/>
    <s v="STATE OR PROGRAM ADMINISTRATION            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x v="0"/>
    <x v="8"/>
    <x v="6"/>
    <x v="6"/>
    <x v="1"/>
    <x v="2"/>
    <s v="ARRC                 "/>
    <s v="ALASKA RAILROAD CORPORATION"/>
    <n v="5806"/>
    <x v="0"/>
    <x v="0"/>
    <n v="2714943"/>
    <x v="0"/>
    <d v="2014-12-18T00:00:00"/>
    <n v="114403"/>
    <s v="REHAB/RENOVATE - ADMIN/MAINT FACILITY                    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  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11215"/>
    <s v="BUY REPLACEMENT VAN                                      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11204"/>
    <s v="BUY REPLACEMENT &lt;30 FT BUS                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s v="117L00"/>
    <s v="MOBILITY MANAGEMENT (5302(A)(1)(L))       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22420"/>
    <s v="REHAB/RENOV MISC RAIL EQUIPMENT                 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40990"/>
    <s v="UNALLOCATED CONTINGENCY (FFGA)(43.81/56.19)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17113"/>
    <s v="3RD PARTY CONTRACTED SERVICES (5310 ONLY)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29406"/>
    <s v="BIKE LOCKER REPLACEMENTS (FY13 5307 80:20)(02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442400"/>
    <s v="SHORT RANGE TRANSIT PLANNING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UP TO 50% FEDERAL SHARE     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x v="0"/>
    <x v="8"/>
    <x v="6"/>
    <x v="6"/>
    <x v="1"/>
    <x v="2"/>
    <s v="ANCHORAGE            "/>
    <s v="MUNICIPALITY OF ANCHORAGE"/>
    <n v="1707"/>
    <x v="0"/>
    <x v="0"/>
    <n v="3241211"/>
    <x v="0"/>
    <d v="2015-05-12T00:00:00"/>
    <n v="118000"/>
    <s v="STATE OR PROGRAM ADMINISTRATION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x v="0"/>
    <x v="8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x v="0"/>
    <x v="8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x v="0"/>
    <x v="8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x v="0"/>
    <x v="8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x v="0"/>
    <x v="8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x v="8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x v="8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x v="8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x v="8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x v="0"/>
    <x v="8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x v="0"/>
    <x v="9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x v="0"/>
    <x v="9"/>
    <x v="6"/>
    <x v="6"/>
    <x v="1"/>
    <x v="2"/>
    <s v="FAIRBANKS NSB        "/>
    <s v="FAIRBANKS NORTH STAR BOROUGH"/>
    <n v="1734"/>
    <x v="0"/>
    <x v="0"/>
    <n v="166305"/>
    <x v="0"/>
    <d v="2015-02-23T00:00:00"/>
    <s v="113104"/>
    <s v="PE &amp; ENVIRO REVIEW - P&amp;R Lots (09 CMAQ)(90:97/9.03)(00)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x v="0"/>
    <x v="9"/>
    <x v="6"/>
    <x v="6"/>
    <x v="1"/>
    <x v="2"/>
    <s v="FAIRBANKS NSB        "/>
    <s v="FAIRBANKS NORTH STAR BOROUGH"/>
    <n v="1734"/>
    <x v="0"/>
    <x v="0"/>
    <n v="166305"/>
    <x v="0"/>
    <d v="2015-02-23T00:00:00"/>
    <n v="117900"/>
    <s v="PROJECT ADMINISTRATION                                   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x v="0"/>
    <x v="9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s v="123120"/>
    <s v="ENG/DESIGN - MISC RAIL STATION EQUIP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s v="123320"/>
    <s v="CONSTRUCT MISC RAIL EQUIPMENT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11700"/>
    <s v="VEH OVERHAUL (UP TO 20% VEH MAINT)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27104"/>
    <s v="CONSTRUCTION MGMT - 3RD PARTY             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14207"/>
    <s v="ACQUIRE - ADP HARDWARE               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n v="117112"/>
    <s v="SPECIAL TRANSPORTATION SERVICES (STS)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x v="9"/>
    <x v="6"/>
    <x v="6"/>
    <x v="1"/>
    <x v="3"/>
    <s v="ANCHORAGE            "/>
    <s v="MUNICIPALITY OF ANCHORAGE"/>
    <n v="1707"/>
    <x v="0"/>
    <x v="0"/>
    <n v="181940"/>
    <x v="0"/>
    <d v="2015-09-03T00:00:00"/>
    <s v="111216"/>
    <s v="BUY REPL SEDAN/STATION WAGON                  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x v="0"/>
    <x v="9"/>
    <x v="6"/>
    <x v="6"/>
    <x v="1"/>
    <x v="0"/>
    <s v="ANCHORAGE            "/>
    <s v="MUNICIPALITY OF ANCHORAGE"/>
    <n v="1707"/>
    <x v="0"/>
    <x v="0"/>
    <n v="1866542"/>
    <x v="0"/>
    <d v="2015-01-29T00:00:00"/>
    <n v="126201"/>
    <s v="METROMOVER SWITCH LOGIC CONTROL       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x v="0"/>
    <x v="9"/>
    <x v="6"/>
    <x v="6"/>
    <x v="1"/>
    <x v="0"/>
    <s v="ANCHORAGE            "/>
    <s v="MUNICIPALITY OF ANCHORAGE"/>
    <n v="1707"/>
    <x v="0"/>
    <x v="0"/>
    <n v="1866542"/>
    <x v="0"/>
    <d v="2015-01-29T00:00:00"/>
    <s v="117A00"/>
    <s v="PREVENTIVE MAINTENANCE/METROBUS PAINT &amp; BODY OVERHAUL PROGRA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x v="0"/>
    <x v="9"/>
    <x v="6"/>
    <x v="6"/>
    <x v="1"/>
    <x v="0"/>
    <s v="ANCHORAGE            "/>
    <s v="MUNICIPALITY OF ANCHORAGE"/>
    <n v="1707"/>
    <x v="0"/>
    <x v="0"/>
    <n v="1866542"/>
    <x v="0"/>
    <d v="2015-01-29T00:00:00"/>
    <s v="442100"/>
    <s v="PROGRAM SUPPORT ADMINISTRATION   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x v="0"/>
    <x v="9"/>
    <x v="6"/>
    <x v="6"/>
    <x v="1"/>
    <x v="0"/>
    <s v="ANCHORAGE            "/>
    <s v="MUNICIPALITY OF ANCHORAGE"/>
    <n v="1707"/>
    <x v="0"/>
    <x v="0"/>
    <n v="3588766"/>
    <x v="0"/>
    <d v="2015-09-11T00:00:00"/>
    <n v="117300"/>
    <s v="CONTINGENCIES/PROGRAM RESERVE           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x v="0"/>
    <x v="9"/>
    <x v="6"/>
    <x v="6"/>
    <x v="1"/>
    <x v="0"/>
    <s v="ANCHORAGE            "/>
    <s v="MUNICIPALITY OF ANCHORAGE"/>
    <n v="1707"/>
    <x v="0"/>
    <x v="0"/>
    <n v="3588766"/>
    <x v="0"/>
    <d v="2015-09-11T00:00:00"/>
    <n v="117900"/>
    <s v="PROJECT ADMINISTRATION                  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x v="0"/>
    <x v="9"/>
    <x v="6"/>
    <x v="6"/>
    <x v="1"/>
    <x v="0"/>
    <s v="ANCHORAGE            "/>
    <s v="MUNICIPALITY OF ANCHORAGE"/>
    <n v="1707"/>
    <x v="0"/>
    <x v="0"/>
    <n v="3588766"/>
    <x v="0"/>
    <d v="2015-09-11T00:00:00"/>
    <s v="117C00"/>
    <s v="PM ADA PARATRANSIT SVC (14 5307 80:20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x v="0"/>
    <x v="9"/>
    <x v="6"/>
    <x v="6"/>
    <x v="1"/>
    <x v="0"/>
    <s v="ANCHORAGE            "/>
    <s v="MUNICIPALITY OF ANCHORAGE"/>
    <n v="1707"/>
    <x v="0"/>
    <x v="0"/>
    <n v="3588766"/>
    <x v="0"/>
    <d v="2015-09-11T00:00:00"/>
    <n v="114207"/>
    <s v="ADP Hardware (13 5307 80:20)(00)              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x v="0"/>
    <x v="9"/>
    <x v="6"/>
    <x v="6"/>
    <x v="1"/>
    <x v="0"/>
    <s v="ANCHORAGE            "/>
    <s v="MUNICIPALITY OF ANCHORAGE"/>
    <n v="1707"/>
    <x v="0"/>
    <x v="0"/>
    <n v="272910"/>
    <x v="0"/>
    <d v="2015-08-06T00:00:00"/>
    <s v="113310"/>
    <s v="CONSTRUCT - BUS PASSENGER SHELTERS                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x v="0"/>
    <x v="9"/>
    <x v="6"/>
    <x v="6"/>
    <x v="1"/>
    <x v="0"/>
    <s v="ARRC                 "/>
    <s v="ALASKA RAILROAD CORPORATION"/>
    <n v="5806"/>
    <x v="0"/>
    <x v="0"/>
    <n v="16374600"/>
    <x v="0"/>
    <d v="2015-09-11T00:00:00"/>
    <s v="113403"/>
    <s v="REHAB/RENOVATION TERMINAL, INTERMODAL (TRANSIT)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x v="0"/>
    <x v="9"/>
    <x v="6"/>
    <x v="6"/>
    <x v="1"/>
    <x v="0"/>
    <s v="ARRC                 "/>
    <s v="ALASKA RAILROAD CORPORATION"/>
    <n v="5806"/>
    <x v="0"/>
    <x v="0"/>
    <n v="16374600"/>
    <x v="0"/>
    <d v="2015-09-11T00:00:00"/>
    <n v="442615"/>
    <s v="SUPP TRANSIT CAPITAL INVESTMT DECISIONS THROUGH EFFECTIVE SY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x v="0"/>
    <x v="9"/>
    <x v="6"/>
    <x v="6"/>
    <x v="1"/>
    <x v="0"/>
    <s v="ARRC                 "/>
    <s v="ALASKA RAILROAD CORPORATION"/>
    <n v="5806"/>
    <x v="0"/>
    <x v="0"/>
    <n v="16374600"/>
    <x v="0"/>
    <d v="2015-09-11T00:00:00"/>
    <n v="435001"/>
    <s v="TRAINING FFY13 18X029-00                     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x v="0"/>
    <x v="9"/>
    <x v="6"/>
    <x v="6"/>
    <x v="1"/>
    <x v="0"/>
    <s v="ARRC                 "/>
    <s v="ALASKA RAILROAD CORPORATION"/>
    <n v="5806"/>
    <x v="0"/>
    <x v="0"/>
    <n v="16374600"/>
    <x v="0"/>
    <d v="2015-09-11T00:00:00"/>
    <n v="435002"/>
    <s v="TECHNICAL ASST 18X029-00                                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x v="0"/>
    <x v="9"/>
    <x v="6"/>
    <x v="6"/>
    <x v="1"/>
    <x v="0"/>
    <s v="ANCHORAGE            "/>
    <s v="MUNICIPALITY OF ANCHORAGE"/>
    <n v="1707"/>
    <x v="0"/>
    <x v="0"/>
    <n v="1819400"/>
    <x v="0"/>
    <d v="2015-09-03T00:00:00"/>
    <n v="435004"/>
    <s v="RELATED SUPP SERV 18X029-00 FFY13            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x v="0"/>
    <x v="9"/>
    <x v="6"/>
    <x v="6"/>
    <x v="1"/>
    <x v="0"/>
    <s v="ANCHORAGE            "/>
    <s v="MUNICIPALITY OF ANCHORAGE"/>
    <n v="1707"/>
    <x v="0"/>
    <x v="0"/>
    <n v="1819400"/>
    <x v="0"/>
    <d v="2015-09-03T00:00:00"/>
    <n v="111315"/>
    <s v="BUY VAN FOR SVC EXPANSION Appachian          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x v="1"/>
    <x v="1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7900"/>
    <s v="PROJECT ADM 18X029-01 FFY14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x v="1"/>
    <x v="1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1"/>
    <s v="TRAINING FFY14 18X029-01       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x v="1"/>
    <x v="1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2"/>
    <s v="TECHNICAL ASST 18X029-01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x v="1"/>
    <x v="1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4"/>
    <s v="RELATED SUPP SERV 18X029-01 FFY14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08"/>
    <s v="ACQUIRE - ADP SOFTWARE    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EXP VAN/NON(NONURBANIZED)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20"/>
    <s v="ACQUIRE - MISC SUPPORT EQUIPMENT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11"/>
    <s v="ACQUIRE - SUPPORT VEHICLES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215"/>
    <s v="BUY REPLACEMENT VAN      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2407"/>
    <s v="REHAB/RENOV PEOPLE MOVER       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602"/>
    <s v="LEASE 35-FT BUS                   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4"/>
    <s v="BUY &lt;30-FT BUS FOR EXPANSION-LRTA 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7"/>
    <s v="BUY COMMUTER BUS FOR EXPANSION-128 Bus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9402"/>
    <s v="REHAB/RENOVATE BUS SHELTERS       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x v="1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7L00"/>
    <s v="MOBILITY MANAGEMENT (5302(A)(1)(L))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x v="1"/>
    <x v="1"/>
    <x v="1"/>
    <x v="1"/>
    <x v="1"/>
    <x v="0"/>
    <s v="ALABAMA DOT          "/>
    <s v="ALABAMA DEPARTMENT OF TRANSPORTATION"/>
    <n v="1000"/>
    <x v="1"/>
    <x v="0"/>
    <n v="3218800"/>
    <x v="0"/>
    <d v="2015-09-11T00:00:00"/>
    <n v="126203"/>
    <s v="PURCHASE RADIOS FOR RAIL SYS                                "/>
    <n v="6"/>
    <n v="333446"/>
    <n v="266757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x v="1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Commuting Alternative (Rideshare) - CMAQ ONLY               "/>
    <n v="16"/>
    <n v="914776"/>
    <n v="73182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x v="1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TDM ACTIVITIES - (Ozone Action Free Fare Days) - CMAQ ONLY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x v="1"/>
    <x v="1"/>
    <x v="1"/>
    <x v="1"/>
    <x v="1"/>
    <x v="0"/>
    <s v="ALABAMA DOT          "/>
    <s v="ALABAMA DEPARTMENT OF TRANSPORTATION"/>
    <n v="1000"/>
    <x v="1"/>
    <x v="0"/>
    <n v="3218800"/>
    <x v="0"/>
    <d v="2015-09-11T00:00:00"/>
    <n v="113304"/>
    <s v="DIVISION- BUS PARK&amp;RIDE LOT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x v="1"/>
    <x v="1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                  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x v="1"/>
    <x v="1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- BHWS  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5"/>
    <n v="16"/>
    <x v="1"/>
    <x v="1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7"/>
    <n v="16"/>
    <x v="1"/>
    <x v="1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UP TO 50% FEDERAL SHARE- CB City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x v="1"/>
    <x v="1"/>
    <x v="1"/>
    <x v="1"/>
    <x v="1"/>
    <x v="0"/>
    <s v="ALABAMA DOT          "/>
    <s v="ALABAMA DEPARTMENT OF TRANSPORTATION"/>
    <n v="1000"/>
    <x v="1"/>
    <x v="0"/>
    <n v="445803"/>
    <x v="0"/>
    <d v="2015-09-23T00:00:00"/>
    <n v="308001"/>
    <s v="OPERATING ASSISTANCE - Year 1  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x v="1"/>
    <x v="1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8001"/>
    <s v="OPERATING ASSISTANCE - Year 2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x v="1"/>
    <x v="1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L00"/>
    <s v="MOBILITY MANAGEMENT (5302(A)(1)(L))      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x v="1"/>
    <x v="1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A00"/>
    <s v="PREVENTIVE MAINTENANCE 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118000"/>
    <s v="STATE OR PROGRAM ADMINISTRATION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29406"/>
    <s v="BIKE LOCKER REPLACEMENTS (FY13 5307 80:20)(02)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442400"/>
    <s v="SHORT RANGE TRANSIT PLANNING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18000"/>
    <s v="STATE OR PROGRAM ADMINISTRATION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L00"/>
    <s v="MOBILITY MANAGEMENT (5302(A)(1)(L))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22420"/>
    <s v="REHAB/RENOV MISC RAIL EQUIPMENT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40990"/>
    <s v="UNALLOCATED CONTINGENCY (FFGA)(43.81/56.19)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113"/>
    <s v="3RD PARTY CONTRACTED SERVICES (5310 ONLY)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x v="2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x v="1"/>
    <x v="4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s v="111204"/>
    <s v="BUY REPLACEMENT &lt;30 FT BUS                                  "/>
    <n v="2"/>
    <n v="554804"/>
    <n v="443843"/>
    <s v="01146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x v="1"/>
    <x v="4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x v="1"/>
    <x v="4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x v="1"/>
    <x v="4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x v="1"/>
    <x v="4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x v="1"/>
    <x v="4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x v="1"/>
    <x v="4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x v="1"/>
    <x v="6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x v="1"/>
    <x v="6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x v="1"/>
    <x v="6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NNISTON BUY REPLACEMENT &lt;30 FT BUS                         "/>
    <n v="2"/>
    <n v="132500"/>
    <n v="106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ECATUR BUY REPLACEMENT &lt;30 FT BUS 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FLORENCE BUY REPLACEMENT &lt;30 FT BUS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UBURN/OPELIKA BUY REPLACEMENT &lt;30 FT BUS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OTHANBUY REPLACEMENT &lt;30 FT BUS                            "/>
    <n v="1"/>
    <n v="156250"/>
    <n v="125000"/>
    <s v="010000"/>
    <x v="0"/>
    <x v="0"/>
    <s v="ALABAM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ANNISTON BUY REPLACEMENT VAN                                "/>
    <n v="2"/>
    <n v="112500"/>
    <n v="9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DECATUR BUY REPLACEMENT VAN                                 "/>
    <n v="2"/>
    <n v="180000"/>
    <n v="144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FLORENCE BUY REPLACEMENT VAN                                "/>
    <n v="1"/>
    <n v="62500"/>
    <n v="5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04"/>
    <s v="FLORENCE BUY &lt;30-FT BUS FOR EXPANSION                       "/>
    <n v="1"/>
    <n v="125000"/>
    <n v="10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FLORENCE BUY VAN FOR SVC EXPANSION                          "/>
    <n v="1"/>
    <n v="62500"/>
    <n v="5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NNISTON: UP TO 50% FEDERAL SHARE                           "/>
    <n v="0"/>
    <n v="981162"/>
    <n v="49058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UBURN: UP TO 50% FEDERAL SHARE                             "/>
    <n v="0"/>
    <n v="950000"/>
    <n v="475000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ECATUR: UP TO 50% FEDERAL SHARE                            "/>
    <n v="0"/>
    <n v="976678"/>
    <n v="488339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OTHAN: UP TO 50% FEDERAL SHARE                             "/>
    <n v="0"/>
    <n v="726886"/>
    <n v="363443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FLORENCE: UP TO 50% FEDERAL SHARE                           "/>
    <n v="0"/>
    <n v="1064902"/>
    <n v="53245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x v="1"/>
    <x v="8"/>
    <x v="6"/>
    <x v="6"/>
    <x v="1"/>
    <x v="4"/>
    <s v="ALABAMA DOT          "/>
    <s v="ALABAMA DEPARTMENT OF TRANSPORTATION"/>
    <n v="1000"/>
    <x v="1"/>
    <x v="0"/>
    <n v="3675072"/>
    <x v="0"/>
    <d v="2015-08-20T00:00:00"/>
    <s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2"/>
    <n v="90"/>
    <x v="1"/>
    <x v="8"/>
    <x v="6"/>
    <x v="6"/>
    <x v="1"/>
    <x v="1"/>
    <s v="ALABAMA DOT          "/>
    <s v="ALABAMA DEPARTMENT OF TRANSPORTATION"/>
    <n v="1000"/>
    <x v="1"/>
    <x v="0"/>
    <n v="440107"/>
    <x v="0"/>
    <d v="2015-08-12T00:00:00"/>
    <s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x v="1"/>
    <x v="8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x v="1"/>
    <x v="8"/>
    <x v="6"/>
    <x v="6"/>
    <x v="1"/>
    <x v="1"/>
    <s v="ALABAMA DOT          "/>
    <s v="ALABAMA DEPARTMENT OF TRANSPORTATION"/>
    <n v="1000"/>
    <x v="1"/>
    <x v="0"/>
    <n v="440107"/>
    <x v="0"/>
    <d v="2015-08-12T00:00:00"/>
    <s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x v="1"/>
    <x v="8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x v="1"/>
    <x v="8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x v="8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x v="8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x v="8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x v="8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x v="1"/>
    <x v="8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x v="1"/>
    <x v="8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x v="1"/>
    <x v="8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x v="1"/>
    <x v="8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x v="8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x v="1"/>
    <x v="8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x v="8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x v="1"/>
    <x v="8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x v="1"/>
    <x v="8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x v="1"/>
    <x v="8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x v="1"/>
    <x v="8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x v="1"/>
    <x v="8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x v="1"/>
    <x v="8"/>
    <x v="6"/>
    <x v="6"/>
    <x v="1"/>
    <x v="0"/>
    <s v="MOBILE CITY          "/>
    <s v="CITY OF MOBILE"/>
    <n v="1076"/>
    <x v="1"/>
    <x v="0"/>
    <n v="2043899"/>
    <x v="0"/>
    <d v="2015-09-17T00:00:00"/>
    <s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x v="1"/>
    <x v="8"/>
    <x v="6"/>
    <x v="6"/>
    <x v="1"/>
    <x v="0"/>
    <s v="GADSDEN CITY         "/>
    <s v="CITY OF GADSDEN"/>
    <n v="1016"/>
    <x v="1"/>
    <x v="0"/>
    <n v="727304"/>
    <x v="0"/>
    <d v="2015-07-27T00:00:00"/>
    <s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x v="1"/>
    <x v="8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x v="1"/>
    <x v="8"/>
    <x v="6"/>
    <x v="6"/>
    <x v="1"/>
    <x v="0"/>
    <s v="GADSDEN CITY         "/>
    <s v="CITY OF GADSDEN"/>
    <n v="1016"/>
    <x v="1"/>
    <x v="0"/>
    <n v="727304"/>
    <x v="0"/>
    <d v="2015-07-27T00:00:00"/>
    <s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x v="8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x v="1"/>
    <x v="8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x v="1"/>
    <x v="8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x v="8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x v="1"/>
    <x v="9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x v="1"/>
    <x v="9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x v="1"/>
    <x v="9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x v="1"/>
    <x v="9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x v="1"/>
    <x v="9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x v="2"/>
    <x v="2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x v="2"/>
    <x v="4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s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x v="2"/>
    <x v="4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7"/>
    <s v="ACQUIRE - ADP HARDWARE                                      "/>
    <n v="0"/>
    <n v="3000"/>
    <n v="2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x v="2"/>
    <x v="4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4"/>
    <s v="BUY REPLACEMENT &lt;30 FT BUS                                  "/>
    <n v="27"/>
    <n v="1460364"/>
    <n v="116829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x v="4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x v="2"/>
    <x v="4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x v="2"/>
    <x v="4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8"/>
    <s v="ACQUIRE - ADP SOFTWARE                                      "/>
    <n v="0"/>
    <n v="5000"/>
    <n v="4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x v="2"/>
    <x v="4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20"/>
    <s v="ACQUIRE - MISC SUPPORT EQUIPMENT                            "/>
    <n v="0"/>
    <n v="148000"/>
    <n v="118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x v="2"/>
    <x v="4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6"/>
    <s v="ACQUIRE - SHOP EQUIPMENT                                    "/>
    <n v="0"/>
    <n v="16000"/>
    <n v="128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x v="2"/>
    <x v="8"/>
    <x v="6"/>
    <x v="6"/>
    <x v="1"/>
    <x v="2"/>
    <s v="FT SMITH TRANSIT     "/>
    <s v="FORT SMITH TRANSIT"/>
    <n v="5965"/>
    <x v="2"/>
    <x v="0"/>
    <n v="0"/>
    <x v="0"/>
    <d v="2015-09-21T00:00:00"/>
    <s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x v="2"/>
    <x v="8"/>
    <x v="6"/>
    <x v="6"/>
    <x v="1"/>
    <x v="2"/>
    <s v="COJ/JETS             "/>
    <s v="CITY OF JONESBORO"/>
    <n v="6507"/>
    <x v="2"/>
    <x v="0"/>
    <n v="0"/>
    <x v="0"/>
    <d v="2015-07-06T00:00:00"/>
    <s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x v="2"/>
    <x v="8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x v="2"/>
    <x v="8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x v="2"/>
    <x v="8"/>
    <x v="6"/>
    <x v="6"/>
    <x v="1"/>
    <x v="0"/>
    <s v="FT SMITH TRANSIT     "/>
    <s v="FORT SMITH TRANSIT"/>
    <n v="5965"/>
    <x v="2"/>
    <x v="0"/>
    <n v="1136552"/>
    <x v="0"/>
    <d v="2015-05-08T00:00:00"/>
    <s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x v="2"/>
    <x v="8"/>
    <x v="6"/>
    <x v="6"/>
    <x v="1"/>
    <x v="0"/>
    <s v="FT SMITH TRANSIT     "/>
    <s v="FORT SMITH TRANSIT"/>
    <n v="5965"/>
    <x v="2"/>
    <x v="0"/>
    <n v="1136552"/>
    <x v="0"/>
    <d v="2015-05-08T00:00:00"/>
    <s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x v="2"/>
    <x v="8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x v="2"/>
    <x v="8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x v="2"/>
    <x v="8"/>
    <x v="6"/>
    <x v="6"/>
    <x v="1"/>
    <x v="2"/>
    <s v="Ozark                "/>
    <s v="OZARK REGIONAL TRANSIT"/>
    <n v="6263"/>
    <x v="2"/>
    <x v="0"/>
    <n v="207980"/>
    <x v="0"/>
    <d v="2015-09-03T00:00:00"/>
    <s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x v="2"/>
    <x v="8"/>
    <x v="6"/>
    <x v="6"/>
    <x v="1"/>
    <x v="2"/>
    <s v="Ozark                "/>
    <s v="OZARK REGIONAL TRANSIT"/>
    <n v="6263"/>
    <x v="2"/>
    <x v="0"/>
    <n v="207980"/>
    <x v="0"/>
    <d v="2015-09-03T00:00:00"/>
    <s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x v="2"/>
    <x v="8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x v="2"/>
    <x v="8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x v="2"/>
    <x v="8"/>
    <x v="6"/>
    <x v="6"/>
    <x v="1"/>
    <x v="0"/>
    <s v="PINE BLUFF CTY       "/>
    <s v="CITY OF PINE BLUFF TRANSIT"/>
    <n v="1507"/>
    <x v="2"/>
    <x v="0"/>
    <n v="471139"/>
    <x v="0"/>
    <d v="2015-05-05T00:00:00"/>
    <s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x v="2"/>
    <x v="8"/>
    <x v="6"/>
    <x v="6"/>
    <x v="1"/>
    <x v="0"/>
    <s v="CATA                 "/>
    <s v="CENTRAL ARKANSAS TRANSIT AUTHORITY"/>
    <n v="1506"/>
    <x v="2"/>
    <x v="0"/>
    <n v="3017623"/>
    <x v="0"/>
    <d v="2015-07-15T00:00:00"/>
    <s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x v="8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x v="2"/>
    <x v="8"/>
    <x v="6"/>
    <x v="6"/>
    <x v="1"/>
    <x v="0"/>
    <s v="HOT SPRINGS CTY      "/>
    <s v="CITY OF HOT SPRINGS NATIONAL PARK"/>
    <n v="1504"/>
    <x v="2"/>
    <x v="0"/>
    <n v="1171589"/>
    <x v="0"/>
    <d v="2015-09-23T00:00:00"/>
    <s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x v="2"/>
    <x v="8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x v="8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x v="2"/>
    <x v="9"/>
    <x v="6"/>
    <x v="6"/>
    <x v="1"/>
    <x v="0"/>
    <s v="Ozark                "/>
    <s v="OZARK REGIONAL TRANSIT"/>
    <n v="6263"/>
    <x v="2"/>
    <x v="0"/>
    <n v="348000"/>
    <x v="0"/>
    <d v="2015-01-22T00:00:00"/>
    <s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x v="2"/>
    <x v="9"/>
    <x v="6"/>
    <x v="6"/>
    <x v="1"/>
    <x v="0"/>
    <s v="CATA                 "/>
    <s v="CENTRAL ARKANSAS TRANSIT AUTHORITY"/>
    <n v="1506"/>
    <x v="2"/>
    <x v="0"/>
    <n v="600000"/>
    <x v="0"/>
    <d v="2015-02-26T00:00:00"/>
    <s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x v="2"/>
    <x v="9"/>
    <x v="6"/>
    <x v="6"/>
    <x v="1"/>
    <x v="0"/>
    <s v="BOT/UOA              "/>
    <s v="BOARD OF TRUSTEES / UNIVERSITY OF ARKANSAS"/>
    <n v="6276"/>
    <x v="2"/>
    <x v="0"/>
    <n v="348000"/>
    <x v="0"/>
    <d v="2015-06-18T00:00:00"/>
    <s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x v="3"/>
    <x v="2"/>
    <x v="2"/>
    <x v="2"/>
    <x v="1"/>
    <x v="0"/>
    <s v="AMSAM                "/>
    <s v="GOVERNMENT OF AMERICAN SAMOA"/>
    <n v="2161"/>
    <x v="3"/>
    <x v="0"/>
    <n v="2483911"/>
    <x v="0"/>
    <d v="2015-09-24T00:00:00"/>
    <s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x v="3"/>
    <x v="2"/>
    <x v="2"/>
    <x v="2"/>
    <x v="1"/>
    <x v="0"/>
    <s v="AMSAM                "/>
    <s v="GOVERNMENT OF AMERICAN SAMOA"/>
    <n v="2161"/>
    <x v="3"/>
    <x v="0"/>
    <n v="2483911"/>
    <x v="0"/>
    <d v="2015-09-24T00:00:00"/>
    <s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x v="3"/>
    <x v="2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x v="2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9"/>
    <x v="0"/>
    <x v="0"/>
    <x v="3"/>
    <x v="0"/>
    <x v="4"/>
    <x v="0"/>
    <x v="0"/>
    <x v="4"/>
    <x v="2"/>
  </r>
  <r>
    <s v="AS18X025"/>
    <n v="18"/>
    <x v="3"/>
    <x v="2"/>
    <x v="2"/>
    <x v="2"/>
    <x v="1"/>
    <x v="0"/>
    <s v="AMSAM                "/>
    <s v="GOVERNMENT OF AMERICAN SAMOA"/>
    <n v="2161"/>
    <x v="3"/>
    <x v="0"/>
    <n v="2483911"/>
    <x v="0"/>
    <d v="2015-09-24T00:00:00"/>
    <s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AZ050205"/>
    <n v="5"/>
    <x v="4"/>
    <x v="10"/>
    <x v="0"/>
    <x v="7"/>
    <x v="0"/>
    <x v="2"/>
    <s v="PHOENIX              "/>
    <s v="PHOENIX, CITY OF"/>
    <n v="1683"/>
    <x v="3"/>
    <x v="0"/>
    <n v="3514570"/>
    <x v="0"/>
    <d v="2015-06-04T00:00:00"/>
    <s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x v="4"/>
    <x v="10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x v="10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x v="10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x v="10"/>
    <x v="0"/>
    <x v="7"/>
    <x v="0"/>
    <x v="2"/>
    <s v="PHOENIX              "/>
    <s v="PHOENIX, CITY OF"/>
    <n v="1683"/>
    <x v="3"/>
    <x v="0"/>
    <n v="3514570"/>
    <x v="0"/>
    <d v="2015-06-04T00:00:00"/>
    <s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x v="1"/>
    <x v="1"/>
    <x v="1"/>
    <x v="1"/>
    <x v="0"/>
    <s v="ADOT                 "/>
    <s v="ARIZONA DEPARTMENT OF TRANSPORTATION"/>
    <n v="1635"/>
    <x v="3"/>
    <x v="0"/>
    <n v="2660419"/>
    <x v="0"/>
    <d v="2015-09-16T00:00:00"/>
    <s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x v="4"/>
    <x v="2"/>
    <x v="2"/>
    <x v="2"/>
    <x v="1"/>
    <x v="0"/>
    <s v="NN                   "/>
    <s v="NAVAJO NATION"/>
    <n v="6720"/>
    <x v="3"/>
    <x v="0"/>
    <n v="166000"/>
    <x v="0"/>
    <d v="2015-04-29T00:00:00"/>
    <s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x v="2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x v="2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x v="2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x v="2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x v="4"/>
    <x v="2"/>
    <x v="2"/>
    <x v="2"/>
    <x v="1"/>
    <x v="0"/>
    <s v="KPT                  "/>
    <s v="KAIBAB PAIUTE TRIBAL COUNCIL"/>
    <n v="7066"/>
    <x v="3"/>
    <x v="0"/>
    <n v="49441"/>
    <x v="0"/>
    <d v="2015-06-15T00:00:00"/>
    <s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x v="4"/>
    <x v="2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x v="4"/>
    <x v="2"/>
    <x v="2"/>
    <x v="2"/>
    <x v="1"/>
    <x v="0"/>
    <s v="SCAT TANF/TRANSIT DEP"/>
    <s v="SAN CARLOS APACHE TRIBE"/>
    <n v="6837"/>
    <x v="3"/>
    <x v="0"/>
    <n v="675705"/>
    <x v="0"/>
    <d v="2015-09-18T00:00:00"/>
    <s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x v="4"/>
    <x v="2"/>
    <x v="2"/>
    <x v="2"/>
    <x v="1"/>
    <x v="0"/>
    <s v="NN                   "/>
    <s v="NAVAJO NATION"/>
    <n v="6720"/>
    <x v="3"/>
    <x v="0"/>
    <n v="1089566"/>
    <x v="0"/>
    <d v="2015-09-04T00:00:00"/>
    <s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x v="4"/>
    <x v="2"/>
    <x v="2"/>
    <x v="2"/>
    <x v="1"/>
    <x v="0"/>
    <s v="NN                   "/>
    <s v="NAVAJO NATION"/>
    <n v="6720"/>
    <x v="3"/>
    <x v="0"/>
    <n v="1089566"/>
    <x v="0"/>
    <d v="2015-09-04T00:00:00"/>
    <s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x v="4"/>
    <x v="2"/>
    <x v="2"/>
    <x v="2"/>
    <x v="1"/>
    <x v="0"/>
    <s v="Hopi                 "/>
    <s v="THE HOPI TRIBE"/>
    <n v="7292"/>
    <x v="3"/>
    <x v="0"/>
    <n v="439027"/>
    <x v="0"/>
    <d v="2015-08-26T00:00:00"/>
    <s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x v="4"/>
    <x v="2"/>
    <x v="2"/>
    <x v="2"/>
    <x v="1"/>
    <x v="0"/>
    <s v="SRPMIC               "/>
    <s v="SALT RIVER PIMA MARICOPA INDIAN COMMUNITY"/>
    <n v="7252"/>
    <x v="3"/>
    <x v="0"/>
    <n v="405734"/>
    <x v="0"/>
    <d v="2015-08-20T00:00:00"/>
    <s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x v="4"/>
    <x v="2"/>
    <x v="2"/>
    <x v="2"/>
    <x v="1"/>
    <x v="0"/>
    <s v="SCAT TANF/TRANSIT DEP"/>
    <s v="SAN CARLOS APACHE TRIBE"/>
    <n v="6837"/>
    <x v="3"/>
    <x v="0"/>
    <n v="25000"/>
    <x v="0"/>
    <d v="2015-09-23T00:00:00"/>
    <s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x v="4"/>
    <x v="4"/>
    <x v="4"/>
    <x v="4"/>
    <x v="0"/>
    <x v="0"/>
    <s v="TUC                  "/>
    <s v="TUCSON, CITY OF"/>
    <n v="1667"/>
    <x v="3"/>
    <x v="0"/>
    <n v="1287318"/>
    <x v="0"/>
    <d v="2015-09-16T00:00:00"/>
    <s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x v="4"/>
    <x v="11"/>
    <x v="7"/>
    <x v="8"/>
    <x v="1"/>
    <x v="0"/>
    <s v="MVT                  "/>
    <s v="MOUNTAIN VIEW TOURS INC"/>
    <n v="7153"/>
    <x v="3"/>
    <x v="0"/>
    <n v="35468"/>
    <x v="0"/>
    <d v="2015-06-17T00:00:00"/>
    <s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x v="4"/>
    <x v="11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x v="4"/>
    <x v="5"/>
    <x v="5"/>
    <x v="5"/>
    <x v="0"/>
    <x v="2"/>
    <s v="PHOENIX              "/>
    <s v="PHOENIX, CITY OF"/>
    <n v="1683"/>
    <x v="3"/>
    <x v="0"/>
    <n v="90"/>
    <x v="0"/>
    <d v="2015-08-30T00:00:00"/>
    <s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x v="4"/>
    <x v="6"/>
    <x v="1"/>
    <x v="1"/>
    <x v="1"/>
    <x v="0"/>
    <s v="ADOT                 "/>
    <s v="ARIZONA DEPARTMENT OF TRANSPORTATION"/>
    <n v="1635"/>
    <x v="3"/>
    <x v="0"/>
    <n v="3000000"/>
    <x v="0"/>
    <d v="2015-08-31T00:00:00"/>
    <s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x v="4"/>
    <x v="12"/>
    <x v="8"/>
    <x v="9"/>
    <x v="1"/>
    <x v="0"/>
    <s v="PHOENIX              "/>
    <s v="PHOENIX, CITY OF"/>
    <n v="1683"/>
    <x v="3"/>
    <x v="0"/>
    <n v="1600000"/>
    <x v="0"/>
    <d v="2015-07-02T00:00:00"/>
    <s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x v="4"/>
    <x v="7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x v="4"/>
    <x v="8"/>
    <x v="6"/>
    <x v="6"/>
    <x v="1"/>
    <x v="3"/>
    <s v="PHOENIX              "/>
    <s v="PHOENIX, CITY OF"/>
    <n v="1683"/>
    <x v="3"/>
    <x v="0"/>
    <n v="336543"/>
    <x v="0"/>
    <d v="2015-07-17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x v="4"/>
    <x v="8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x v="4"/>
    <x v="8"/>
    <x v="6"/>
    <x v="6"/>
    <x v="1"/>
    <x v="2"/>
    <s v="PHOENIX              "/>
    <s v="PHOENIX, CITY OF"/>
    <n v="1683"/>
    <x v="3"/>
    <x v="0"/>
    <n v="1875527"/>
    <x v="0"/>
    <d v="2015-05-12T00:00:00"/>
    <s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x v="4"/>
    <x v="8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x v="8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x v="8"/>
    <x v="6"/>
    <x v="6"/>
    <x v="1"/>
    <x v="2"/>
    <s v="PHOENIX              "/>
    <s v="PHOENIX, CITY OF"/>
    <n v="1683"/>
    <x v="3"/>
    <x v="0"/>
    <n v="984300"/>
    <x v="0"/>
    <d v="2015-02-20T00:00:00"/>
    <s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x v="4"/>
    <x v="8"/>
    <x v="6"/>
    <x v="6"/>
    <x v="1"/>
    <x v="2"/>
    <s v="PHOENIX              "/>
    <s v="PHOENIX, CITY OF"/>
    <n v="1683"/>
    <x v="3"/>
    <x v="0"/>
    <n v="984300"/>
    <x v="0"/>
    <d v="2015-02-20T00:00:00"/>
    <s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x v="4"/>
    <x v="8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x v="4"/>
    <x v="8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x v="4"/>
    <x v="8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x v="4"/>
    <x v="8"/>
    <x v="6"/>
    <x v="6"/>
    <x v="1"/>
    <x v="0"/>
    <s v="TUC                  "/>
    <s v="TUCSON, CITY OF"/>
    <n v="1667"/>
    <x v="3"/>
    <x v="0"/>
    <n v="10944000"/>
    <x v="0"/>
    <d v="2015-09-16T00:00:00"/>
    <s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x v="4"/>
    <x v="8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x v="4"/>
    <x v="8"/>
    <x v="6"/>
    <x v="6"/>
    <x v="1"/>
    <x v="0"/>
    <s v="                     "/>
    <s v="SIERRA VISTA, CITY OF"/>
    <n v="7258"/>
    <x v="3"/>
    <x v="0"/>
    <n v="671537"/>
    <x v="0"/>
    <d v="2015-09-22T00:00:00"/>
    <s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x v="4"/>
    <x v="8"/>
    <x v="6"/>
    <x v="6"/>
    <x v="1"/>
    <x v="0"/>
    <s v="                     "/>
    <s v="SIERRA VISTA, CITY OF"/>
    <n v="7258"/>
    <x v="3"/>
    <x v="0"/>
    <n v="671537"/>
    <x v="0"/>
    <d v="2015-09-22T00:00:00"/>
    <s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x v="4"/>
    <x v="8"/>
    <x v="6"/>
    <x v="6"/>
    <x v="1"/>
    <x v="0"/>
    <s v="                     "/>
    <s v="SIERRA VISTA, CITY OF"/>
    <n v="7258"/>
    <x v="3"/>
    <x v="0"/>
    <n v="671537"/>
    <x v="0"/>
    <d v="2015-09-22T00:00:00"/>
    <s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x v="4"/>
    <x v="8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x v="4"/>
    <x v="9"/>
    <x v="6"/>
    <x v="6"/>
    <x v="1"/>
    <x v="5"/>
    <s v="PHOENIX              "/>
    <s v="PHOENIX, CITY OF"/>
    <n v="1683"/>
    <x v="3"/>
    <x v="0"/>
    <n v="9194857"/>
    <x v="0"/>
    <d v="2015-08-31T00:00:00"/>
    <s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x v="9"/>
    <x v="6"/>
    <x v="6"/>
    <x v="1"/>
    <x v="2"/>
    <s v="PHOENIX              "/>
    <s v="PHOENIX, CITY OF"/>
    <n v="1683"/>
    <x v="3"/>
    <x v="0"/>
    <n v="2399999"/>
    <x v="0"/>
    <d v="2015-08-31T00:00:00"/>
    <s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x v="4"/>
    <x v="9"/>
    <x v="6"/>
    <x v="6"/>
    <x v="1"/>
    <x v="2"/>
    <s v="PHOENIX              "/>
    <s v="PHOENIX, CITY OF"/>
    <n v="1683"/>
    <x v="3"/>
    <x v="0"/>
    <n v="17028012"/>
    <x v="0"/>
    <d v="2015-08-31T00:00:00"/>
    <s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x v="4"/>
    <x v="9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s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x v="4"/>
    <x v="9"/>
    <x v="6"/>
    <x v="6"/>
    <x v="1"/>
    <x v="0"/>
    <s v="TUC                  "/>
    <s v="TUCSON, CITY OF"/>
    <n v="1667"/>
    <x v="3"/>
    <x v="0"/>
    <n v="602167"/>
    <x v="0"/>
    <d v="2015-09-24T00:00:00"/>
    <s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x v="5"/>
    <x v="0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x v="0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40110"/>
    <s v="GUIDEWAY ELEMENTS                                           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40220"/>
    <s v="STATIONS, STOPS, TERMINALS, INTERMODAL                      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40440"/>
    <s v="SITEWORK &amp; SPECIAL CONDITIONS                               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40550"/>
    <s v="SYSTEMS                                                     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40880"/>
    <s v="PROFESSIONAL SERVICES                                       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x v="5"/>
    <x v="0"/>
    <x v="0"/>
    <x v="0"/>
    <x v="0"/>
    <x v="0"/>
    <s v="FRESNO               "/>
    <s v="FRESNO, CITY OF"/>
    <n v="1649"/>
    <x v="3"/>
    <x v="0"/>
    <n v="6196105"/>
    <x v="0"/>
    <d v="2015-08-20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1010"/>
    <s v="LA0G447FINANCE CHARGES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110"/>
    <s v="LA0G447 GUIDEWAY &amp; TRACK ELEMENTS                           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31321"/>
    <s v="LA0G447 HEAVY RAIL CAR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880"/>
    <s v="LA0G447 PROFESSIONAL SERVICES                               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220"/>
    <s v="LA0G447 STATIONS, STOPS, TERMINALS, INTERMODAL              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330"/>
    <s v="LA0G447 SUPPORT FACILITES:YARDS, SHOPS, ADMIN BLDGS         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550"/>
    <s v="LA0G447 SYSTEMS                                             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x v="5"/>
    <x v="0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990"/>
    <s v="LA0G447 UNALLOCATED CONTINGENCY                             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1010"/>
    <s v="LA0G010 FINANCE CHARGE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110"/>
    <s v="LA0G010 GUIDEWAY &amp; TRACK ELEMENTS                           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31320"/>
    <s v="LIGHT RAIL CAR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880"/>
    <s v="LA0G010 PROFESSIONAL SERVICES                               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660"/>
    <s v="LA0G010 ROW, LAND, EXISTING IMPROVEMENTS                    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440"/>
    <s v="LA0G010 SITEWORK &amp; SPECIAL CONDITIONS                       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220"/>
    <s v="LA0G010 STATIONS, STOPS, TERMINALS, INTERMODAL              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550"/>
    <s v="LA0G010 SYSTEM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x v="5"/>
    <x v="0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990"/>
    <s v="LA0G010 UNALLOCATED CONTINGENCY                             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x v="5"/>
    <x v="0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s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x v="5"/>
    <x v="0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s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CA040264"/>
    <n v="4"/>
    <x v="5"/>
    <x v="13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x v="5"/>
    <x v="13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x v="5"/>
    <x v="13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x v="5"/>
    <x v="13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x v="5"/>
    <x v="13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x v="5"/>
    <x v="13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x v="5"/>
    <x v="13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x v="5"/>
    <x v="13"/>
    <x v="0"/>
    <x v="4"/>
    <x v="0"/>
    <x v="0"/>
    <s v="FRESNO               "/>
    <s v="FRESNO, CITY OF"/>
    <n v="1649"/>
    <x v="3"/>
    <x v="0"/>
    <n v="22268270"/>
    <x v="0"/>
    <d v="2015-09-24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x v="5"/>
    <x v="10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x v="5"/>
    <x v="10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x v="5"/>
    <x v="10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x v="5"/>
    <x v="10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x v="5"/>
    <x v="10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s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x v="5"/>
    <x v="10"/>
    <x v="0"/>
    <x v="7"/>
    <x v="0"/>
    <x v="0"/>
    <s v="SJRRC                "/>
    <s v="SAN JOAQUIN REGIONAL RAIL COMMISSION"/>
    <n v="5859"/>
    <x v="3"/>
    <x v="0"/>
    <n v="1785020"/>
    <x v="0"/>
    <d v="2015-09-22T00:00:00"/>
    <s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x v="5"/>
    <x v="14"/>
    <x v="9"/>
    <x v="10"/>
    <x v="1"/>
    <x v="0"/>
    <s v="FRFLD                "/>
    <s v="FAIRFIELD, CITY OF"/>
    <n v="1648"/>
    <x v="3"/>
    <x v="0"/>
    <n v="800000"/>
    <x v="0"/>
    <d v="2015-01-22T00:00:00"/>
    <s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x v="5"/>
    <x v="1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s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x v="5"/>
    <x v="1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x v="1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x v="5"/>
    <x v="1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x v="1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x v="1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x v="1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x v="5"/>
    <x v="1"/>
    <x v="1"/>
    <x v="1"/>
    <x v="1"/>
    <x v="2"/>
    <s v="SANDAG               "/>
    <s v="SAN DIEGO ASSOCIATION OF GOVERNMENTS"/>
    <n v="1620"/>
    <x v="3"/>
    <x v="0"/>
    <n v="327507"/>
    <x v="0"/>
    <d v="2015-09-16T00:00:00"/>
    <s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x v="5"/>
    <x v="1"/>
    <x v="1"/>
    <x v="1"/>
    <x v="1"/>
    <x v="2"/>
    <s v="SANDAG               "/>
    <s v="SAN DIEGO ASSOCIATION OF GOVERNMENTS"/>
    <n v="1620"/>
    <x v="3"/>
    <x v="0"/>
    <n v="327507"/>
    <x v="0"/>
    <d v="2015-09-16T00:00:00"/>
    <s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x v="5"/>
    <x v="1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x v="5"/>
    <x v="1"/>
    <x v="1"/>
    <x v="1"/>
    <x v="1"/>
    <x v="2"/>
    <s v="SANDAG               "/>
    <s v="SAN DIEGO ASSOCIATION OF GOVERNMENTS"/>
    <n v="1620"/>
    <x v="3"/>
    <x v="0"/>
    <n v="327507"/>
    <x v="0"/>
    <d v="2015-09-16T00:00:00"/>
    <s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x v="5"/>
    <x v="1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x v="1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x v="1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x v="1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x v="1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x v="1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x v="5"/>
    <x v="2"/>
    <x v="2"/>
    <x v="2"/>
    <x v="1"/>
    <x v="0"/>
    <s v="YUROK                "/>
    <s v="YUROK TRIBE"/>
    <n v="6738"/>
    <x v="3"/>
    <x v="0"/>
    <n v="126000"/>
    <x v="0"/>
    <d v="2014-12-02T00:00:00"/>
    <s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x v="5"/>
    <x v="2"/>
    <x v="2"/>
    <x v="2"/>
    <x v="1"/>
    <x v="0"/>
    <s v="YUROK                "/>
    <s v="YUROK TRIBE"/>
    <n v="6738"/>
    <x v="3"/>
    <x v="0"/>
    <n v="126000"/>
    <x v="0"/>
    <d v="2014-12-02T00:00:00"/>
    <s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x v="5"/>
    <x v="2"/>
    <x v="2"/>
    <x v="2"/>
    <x v="1"/>
    <x v="0"/>
    <s v="SIR                  "/>
    <s v="SUSANVILLE INDIAN RANCHERIA"/>
    <n v="6739"/>
    <x v="3"/>
    <x v="0"/>
    <n v="184461"/>
    <x v="0"/>
    <d v="2015-08-26T00:00:00"/>
    <s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x v="5"/>
    <x v="2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x v="5"/>
    <x v="2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x v="5"/>
    <x v="2"/>
    <x v="2"/>
    <x v="2"/>
    <x v="1"/>
    <x v="0"/>
    <s v="RTA                  "/>
    <s v="RESERVATION TRANSPORTATION AUTHORITY"/>
    <n v="6829"/>
    <x v="3"/>
    <x v="0"/>
    <n v="771850"/>
    <x v="0"/>
    <d v="2015-08-17T00:00:00"/>
    <s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x v="5"/>
    <x v="2"/>
    <x v="2"/>
    <x v="2"/>
    <x v="1"/>
    <x v="0"/>
    <s v="RTA                  "/>
    <s v="RESERVATION TRANSPORTATION AUTHORITY"/>
    <n v="6829"/>
    <x v="3"/>
    <x v="0"/>
    <n v="771850"/>
    <x v="0"/>
    <d v="2015-08-17T00:00:00"/>
    <s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x v="5"/>
    <x v="2"/>
    <x v="2"/>
    <x v="2"/>
    <x v="1"/>
    <x v="0"/>
    <s v="BLRTS                "/>
    <s v="BLUE LAKE RANCHERIA"/>
    <n v="6899"/>
    <x v="3"/>
    <x v="0"/>
    <n v="34017"/>
    <x v="0"/>
    <d v="2015-08-31T00:00:00"/>
    <s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x v="5"/>
    <x v="2"/>
    <x v="2"/>
    <x v="2"/>
    <x v="1"/>
    <x v="0"/>
    <s v="RTA                  "/>
    <s v="RESERVATION TRANSPORTATION AUTHORITY"/>
    <n v="6829"/>
    <x v="3"/>
    <x v="0"/>
    <n v="100000"/>
    <x v="0"/>
    <d v="2015-08-26T00:00:00"/>
    <s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x v="5"/>
    <x v="3"/>
    <x v="3"/>
    <x v="3"/>
    <x v="1"/>
    <x v="0"/>
    <s v="RTA                  "/>
    <s v="SAN LUIS OBISPO REGIONAL TRANSIT AUTHORITY"/>
    <n v="6930"/>
    <x v="4"/>
    <x v="0"/>
    <n v="141725"/>
    <x v="0"/>
    <d v="2015-08-20T00:00:00"/>
    <s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x v="5"/>
    <x v="3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x v="5"/>
    <x v="3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x v="5"/>
    <x v="3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x v="3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x v="3"/>
    <x v="3"/>
    <x v="3"/>
    <x v="1"/>
    <x v="5"/>
    <s v="USC                  "/>
    <s v="UNIVERSITY OF SOUTHERN CALIFORNIA"/>
    <n v="2750"/>
    <x v="4"/>
    <x v="0"/>
    <n v="80000"/>
    <x v="0"/>
    <d v="2015-04-21T00:00:00"/>
    <s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x v="5"/>
    <x v="3"/>
    <x v="3"/>
    <x v="3"/>
    <x v="1"/>
    <x v="5"/>
    <s v="AEM                  "/>
    <s v="APPLIED ENGINEERING MANAGEMENT CORPORATION"/>
    <n v="7177"/>
    <x v="4"/>
    <x v="0"/>
    <n v="-156.19"/>
    <x v="0"/>
    <s v="           "/>
    <s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x v="5"/>
    <x v="3"/>
    <x v="3"/>
    <x v="3"/>
    <x v="1"/>
    <x v="5"/>
    <s v="AEM                  "/>
    <s v="APPLIED ENGINEERING MANAGEMENT CORPORATION"/>
    <n v="7177"/>
    <x v="4"/>
    <x v="0"/>
    <n v="-156.19"/>
    <x v="0"/>
    <s v="           "/>
    <s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x v="5"/>
    <x v="3"/>
    <x v="3"/>
    <x v="3"/>
    <x v="1"/>
    <x v="5"/>
    <s v="AEM                  "/>
    <s v="APPLIED ENGINEERING MANAGEMENT CORPORATION"/>
    <n v="7177"/>
    <x v="4"/>
    <x v="0"/>
    <n v="-156.19"/>
    <x v="0"/>
    <s v="           "/>
    <s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x v="5"/>
    <x v="3"/>
    <x v="3"/>
    <x v="3"/>
    <x v="1"/>
    <x v="5"/>
    <s v="AEM                  "/>
    <s v="APPLIED ENGINEERING MANAGEMENT CORPORATION"/>
    <n v="7177"/>
    <x v="4"/>
    <x v="0"/>
    <n v="-156.19"/>
    <x v="0"/>
    <s v="           "/>
    <s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x v="5"/>
    <x v="3"/>
    <x v="3"/>
    <x v="3"/>
    <x v="1"/>
    <x v="5"/>
    <s v="AEM                  "/>
    <s v="APPLIED ENGINEERING MANAGEMENT CORPORATION"/>
    <n v="7177"/>
    <x v="4"/>
    <x v="0"/>
    <n v="-156.19"/>
    <x v="0"/>
    <s v="           "/>
    <s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x v="5"/>
    <x v="3"/>
    <x v="3"/>
    <x v="3"/>
    <x v="1"/>
    <x v="5"/>
    <s v="AEM                  "/>
    <s v="APPLIED ENGINEERING MANAGEMENT CORPORATION"/>
    <n v="7177"/>
    <x v="4"/>
    <x v="0"/>
    <n v="-156.19"/>
    <x v="0"/>
    <s v="           "/>
    <s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x v="5"/>
    <x v="3"/>
    <x v="3"/>
    <x v="3"/>
    <x v="1"/>
    <x v="5"/>
    <s v="AEM                  "/>
    <s v="APPLIED ENGINEERING MANAGEMENT CORPORATION"/>
    <n v="7177"/>
    <x v="4"/>
    <x v="0"/>
    <n v="-156.19"/>
    <x v="0"/>
    <s v="           "/>
    <s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x v="5"/>
    <x v="3"/>
    <x v="3"/>
    <x v="3"/>
    <x v="1"/>
    <x v="0"/>
    <s v="CALSTART             "/>
    <s v="CALSTART, INC"/>
    <n v="5552"/>
    <x v="4"/>
    <x v="0"/>
    <n v="500000"/>
    <x v="0"/>
    <d v="2015-01-28T00:00:00"/>
    <s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x v="5"/>
    <x v="3"/>
    <x v="3"/>
    <x v="3"/>
    <x v="1"/>
    <x v="0"/>
    <s v="CALSTART             "/>
    <s v="CALSTART, INC"/>
    <n v="5552"/>
    <x v="4"/>
    <x v="0"/>
    <n v="500000"/>
    <x v="0"/>
    <d v="2015-01-28T00:00:00"/>
    <s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x v="5"/>
    <x v="3"/>
    <x v="3"/>
    <x v="3"/>
    <x v="1"/>
    <x v="0"/>
    <s v="CALSTART             "/>
    <s v="CALSTART, INC"/>
    <n v="5552"/>
    <x v="4"/>
    <x v="0"/>
    <n v="500000"/>
    <x v="0"/>
    <d v="2015-01-28T00:00:00"/>
    <s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x v="5"/>
    <x v="3"/>
    <x v="3"/>
    <x v="3"/>
    <x v="1"/>
    <x v="0"/>
    <s v="CALSTART             "/>
    <s v="CALSTART, INC"/>
    <n v="5552"/>
    <x v="4"/>
    <x v="0"/>
    <n v="500000"/>
    <x v="0"/>
    <d v="2015-01-28T00:00:00"/>
    <s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x v="5"/>
    <x v="15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x v="5"/>
    <x v="15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x v="5"/>
    <x v="15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x v="5"/>
    <x v="15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x v="5"/>
    <x v="15"/>
    <x v="10"/>
    <x v="11"/>
    <x v="1"/>
    <x v="0"/>
    <s v="DCI/CDI              "/>
    <s v="CDI/DCI JOINT VENTURE"/>
    <n v="6182"/>
    <x v="6"/>
    <x v="0"/>
    <n v="900000"/>
    <x v="0"/>
    <d v="2015-08-21T00:00:00"/>
    <s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x v="5"/>
    <x v="4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s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x v="5"/>
    <x v="4"/>
    <x v="4"/>
    <x v="4"/>
    <x v="0"/>
    <x v="2"/>
    <s v="VVTA                 "/>
    <s v="VICTOR VALLEY TRANSIT AUTHORITY"/>
    <n v="5538"/>
    <x v="3"/>
    <x v="0"/>
    <n v="43478"/>
    <x v="0"/>
    <d v="2015-09-16T00:00:00"/>
    <s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x v="5"/>
    <x v="4"/>
    <x v="4"/>
    <x v="4"/>
    <x v="0"/>
    <x v="2"/>
    <s v="VVTA                 "/>
    <s v="VICTOR VALLEY TRANSIT AUTHORITY"/>
    <n v="5538"/>
    <x v="3"/>
    <x v="0"/>
    <n v="43478"/>
    <x v="0"/>
    <d v="2015-09-16T00:00:00"/>
    <s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x v="5"/>
    <x v="4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x v="4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x v="4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x v="4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x v="4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x v="5"/>
    <x v="4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x v="5"/>
    <x v="4"/>
    <x v="4"/>
    <x v="4"/>
    <x v="0"/>
    <x v="0"/>
    <s v="SANDAG               "/>
    <s v="SAN DIEGO ASSOCIATION OF GOVERNMENTS"/>
    <n v="1620"/>
    <x v="3"/>
    <x v="0"/>
    <n v="4431394"/>
    <x v="0"/>
    <d v="2015-09-09T00:00:00"/>
    <s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x v="5"/>
    <x v="4"/>
    <x v="4"/>
    <x v="4"/>
    <x v="0"/>
    <x v="0"/>
    <s v="SRTD                 "/>
    <s v="SACRAMENTO REGIONAL TRANSIT DISTRICT"/>
    <n v="1659"/>
    <x v="3"/>
    <x v="0"/>
    <n v="827900"/>
    <x v="0"/>
    <d v="2015-09-25T00:00:00"/>
    <s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x v="5"/>
    <x v="11"/>
    <x v="7"/>
    <x v="8"/>
    <x v="1"/>
    <x v="0"/>
    <s v="DBA Silver State Trai"/>
    <s v="SILVER STATE COACH INC"/>
    <n v="7295"/>
    <x v="3"/>
    <x v="0"/>
    <n v="65000"/>
    <x v="0"/>
    <d v="2015-07-20T00:00:00"/>
    <s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 "/>
    <x v="5"/>
    <x v="0"/>
    <x v="0"/>
    <x v="0"/>
    <x v="3"/>
    <x v="0"/>
    <x v="4"/>
    <x v="0"/>
    <x v="6"/>
    <x v="2"/>
    <x v="5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x v="5"/>
    <x v="5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32"/>
    <n v="54"/>
    <x v="5"/>
    <x v="5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x v="5"/>
    <x v="5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x v="5"/>
    <x v="5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x v="5"/>
    <x v="5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x v="5"/>
    <x v="5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x v="5"/>
    <x v="5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x v="5"/>
    <x v="5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6"/>
    <x v="0"/>
    <x v="0"/>
    <x v="0"/>
    <x v="3"/>
    <x v="0"/>
    <x v="4"/>
    <x v="0"/>
    <x v="2"/>
    <x v="2"/>
    <x v="3"/>
  </r>
  <r>
    <s v="CA540034"/>
    <n v="54"/>
    <x v="5"/>
    <x v="5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x v="5"/>
    <x v="5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x v="5"/>
    <x v="5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x v="5"/>
    <x v="5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x v="5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x v="5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x v="5"/>
    <x v="5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x v="5"/>
    <x v="5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x v="5"/>
    <x v="5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x v="5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x v="5"/>
    <x v="5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x v="5"/>
    <x v="5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x v="5"/>
    <x v="5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x v="5"/>
    <x v="5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x v="5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x v="5"/>
    <x v="5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x v="5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x v="5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647001"/>
    <n v="64"/>
    <x v="5"/>
    <x v="16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x v="5"/>
    <x v="16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x v="5"/>
    <x v="16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x v="16"/>
    <x v="11"/>
    <x v="12"/>
    <x v="1"/>
    <x v="0"/>
    <s v="CCD                  "/>
    <s v="COMMUNITY CAREER DEVELOPMENT INC"/>
    <n v="7196"/>
    <x v="4"/>
    <x v="0"/>
    <n v="331313"/>
    <x v="0"/>
    <d v="2015-09-25T00:00:00"/>
    <s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x v="5"/>
    <x v="16"/>
    <x v="11"/>
    <x v="12"/>
    <x v="1"/>
    <x v="0"/>
    <s v="CCD                  "/>
    <s v="COMMUNITY CAREER DEVELOPMENT INC"/>
    <n v="7196"/>
    <x v="4"/>
    <x v="0"/>
    <n v="331313"/>
    <x v="0"/>
    <d v="2015-09-25T00:00:00"/>
    <s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x v="5"/>
    <x v="16"/>
    <x v="11"/>
    <x v="12"/>
    <x v="1"/>
    <x v="0"/>
    <s v="CCD                  "/>
    <s v="COMMUNITY CAREER DEVELOPMENT INC"/>
    <n v="7196"/>
    <x v="4"/>
    <x v="0"/>
    <n v="331313"/>
    <x v="0"/>
    <d v="2015-09-25T00:00:00"/>
    <s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x v="5"/>
    <x v="16"/>
    <x v="11"/>
    <x v="12"/>
    <x v="1"/>
    <x v="0"/>
    <s v="CCD                  "/>
    <s v="COMMUNITY CAREER DEVELOPMENT INC"/>
    <n v="7196"/>
    <x v="4"/>
    <x v="0"/>
    <n v="331313"/>
    <x v="0"/>
    <d v="2015-09-25T00:00:00"/>
    <s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x v="5"/>
    <x v="16"/>
    <x v="11"/>
    <x v="12"/>
    <x v="1"/>
    <x v="0"/>
    <s v="CCD                  "/>
    <s v="COMMUNITY CAREER DEVELOPMENT INC"/>
    <n v="7196"/>
    <x v="4"/>
    <x v="0"/>
    <n v="331313"/>
    <x v="0"/>
    <d v="2015-09-25T00:00:00"/>
    <s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x v="5"/>
    <x v="16"/>
    <x v="11"/>
    <x v="12"/>
    <x v="1"/>
    <x v="0"/>
    <s v="CCD                  "/>
    <s v="COMMUNITY CAREER DEVELOPMENT INC"/>
    <n v="7196"/>
    <x v="4"/>
    <x v="0"/>
    <n v="331313"/>
    <x v="0"/>
    <d v="2015-09-25T00:00:00"/>
    <s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x v="16"/>
    <x v="11"/>
    <x v="12"/>
    <x v="1"/>
    <x v="0"/>
    <s v="CCD                  "/>
    <s v="COMMUNITY CAREER DEVELOPMENT INC"/>
    <n v="7196"/>
    <x v="4"/>
    <x v="0"/>
    <n v="331313"/>
    <x v="0"/>
    <d v="2015-09-25T00:00:00"/>
    <s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x v="5"/>
    <x v="16"/>
    <x v="11"/>
    <x v="12"/>
    <x v="1"/>
    <x v="0"/>
    <s v="LATTC                "/>
    <s v="LOS ANGELES TRADE -TECHNICAL COLLEGE"/>
    <n v="7301"/>
    <x v="4"/>
    <x v="0"/>
    <n v="750000"/>
    <x v="0"/>
    <d v="2015-09-22T00:00:00"/>
    <s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x v="5"/>
    <x v="16"/>
    <x v="11"/>
    <x v="12"/>
    <x v="1"/>
    <x v="0"/>
    <s v="LATTC                "/>
    <s v="LOS ANGELES TRADE -TECHNICAL COLLEGE"/>
    <n v="7301"/>
    <x v="4"/>
    <x v="0"/>
    <n v="750000"/>
    <x v="0"/>
    <d v="2015-09-22T00:00:00"/>
    <s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x v="5"/>
    <x v="16"/>
    <x v="11"/>
    <x v="12"/>
    <x v="1"/>
    <x v="0"/>
    <s v="LATTC                "/>
    <s v="LOS ANGELES TRADE -TECHNICAL COLLEGE"/>
    <n v="7301"/>
    <x v="4"/>
    <x v="0"/>
    <n v="750000"/>
    <x v="0"/>
    <d v="2015-09-22T00:00:00"/>
    <s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x v="5"/>
    <x v="16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x v="5"/>
    <x v="16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x v="5"/>
    <x v="16"/>
    <x v="11"/>
    <x v="12"/>
    <x v="1"/>
    <x v="0"/>
    <s v="LATTC                "/>
    <s v="LOS ANGELES TRADE -TECHNICAL COLLEGE"/>
    <n v="7301"/>
    <x v="4"/>
    <x v="0"/>
    <n v="750000"/>
    <x v="0"/>
    <d v="2015-09-22T00:00:00"/>
    <s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x v="5"/>
    <x v="16"/>
    <x v="11"/>
    <x v="12"/>
    <x v="1"/>
    <x v="0"/>
    <s v="LATTC                "/>
    <s v="LOS ANGELES TRADE -TECHNICAL COLLEGE"/>
    <n v="7301"/>
    <x v="4"/>
    <x v="0"/>
    <n v="750000"/>
    <x v="0"/>
    <d v="2015-09-22T00:00:00"/>
    <s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x v="5"/>
    <x v="6"/>
    <x v="1"/>
    <x v="1"/>
    <x v="1"/>
    <x v="0"/>
    <s v="ACCESS               "/>
    <s v="ACCESS SERVICES"/>
    <n v="5830"/>
    <x v="3"/>
    <x v="0"/>
    <n v="62000000"/>
    <x v="0"/>
    <d v="2015-05-29T00:00:00"/>
    <s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x v="5"/>
    <x v="17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x v="5"/>
    <x v="17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x v="5"/>
    <x v="17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x v="5"/>
    <x v="17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x v="5"/>
    <x v="17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x v="5"/>
    <x v="12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x v="5"/>
    <x v="12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x v="5"/>
    <x v="12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x v="5"/>
    <x v="12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x v="5"/>
    <x v="12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x v="5"/>
    <x v="12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x v="5"/>
    <x v="18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x v="5"/>
    <x v="18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x v="5"/>
    <x v="18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x v="5"/>
    <x v="18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x v="5"/>
    <x v="7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x v="5"/>
    <x v="8"/>
    <x v="6"/>
    <x v="6"/>
    <x v="1"/>
    <x v="1"/>
    <s v="SCLAR                "/>
    <s v="SANTA CLARITA, CITY OF"/>
    <n v="5550"/>
    <x v="3"/>
    <x v="0"/>
    <n v="8891263"/>
    <x v="0"/>
    <d v="2015-09-15T00:00:00"/>
    <s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x v="5"/>
    <x v="8"/>
    <x v="6"/>
    <x v="6"/>
    <x v="1"/>
    <x v="2"/>
    <s v="SCLAR                "/>
    <s v="SANTA CLARITA, CITY OF"/>
    <n v="5550"/>
    <x v="3"/>
    <x v="0"/>
    <n v="1500000"/>
    <x v="0"/>
    <d v="2015-08-10T00:00:00"/>
    <s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x v="5"/>
    <x v="8"/>
    <x v="6"/>
    <x v="6"/>
    <x v="1"/>
    <x v="2"/>
    <s v="SCLAR                "/>
    <s v="SANTA CLARITA, CITY OF"/>
    <n v="5550"/>
    <x v="3"/>
    <x v="0"/>
    <n v="1500000"/>
    <x v="0"/>
    <d v="2015-08-10T00:00:00"/>
    <s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x v="5"/>
    <x v="8"/>
    <x v="6"/>
    <x v="6"/>
    <x v="1"/>
    <x v="1"/>
    <s v="UNITR                "/>
    <s v="CITY OF DAVIS"/>
    <n v="2085"/>
    <x v="3"/>
    <x v="0"/>
    <n v="160794"/>
    <x v="0"/>
    <d v="2015-08-13T00:00:00"/>
    <s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x v="5"/>
    <x v="8"/>
    <x v="6"/>
    <x v="6"/>
    <x v="1"/>
    <x v="1"/>
    <s v="UNITR                "/>
    <s v="CITY OF DAVIS"/>
    <n v="2085"/>
    <x v="3"/>
    <x v="0"/>
    <n v="160794"/>
    <x v="0"/>
    <d v="2015-08-13T00:00:00"/>
    <s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x v="5"/>
    <x v="8"/>
    <x v="6"/>
    <x v="6"/>
    <x v="1"/>
    <x v="1"/>
    <s v="UNITR                "/>
    <s v="CITY OF DAVIS"/>
    <n v="2085"/>
    <x v="3"/>
    <x v="0"/>
    <n v="160794"/>
    <x v="0"/>
    <d v="2015-08-13T00:00:00"/>
    <s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x v="5"/>
    <x v="8"/>
    <x v="6"/>
    <x v="6"/>
    <x v="1"/>
    <x v="1"/>
    <s v="UNITR                "/>
    <s v="CITY OF DAVIS"/>
    <n v="2085"/>
    <x v="3"/>
    <x v="0"/>
    <n v="160794"/>
    <x v="0"/>
    <d v="2015-08-13T00:00:00"/>
    <s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x v="8"/>
    <x v="6"/>
    <x v="6"/>
    <x v="1"/>
    <x v="1"/>
    <s v="COP                  "/>
    <s v="PORTERVILLE, CITY OF"/>
    <n v="6260"/>
    <x v="3"/>
    <x v="0"/>
    <n v="102847"/>
    <x v="0"/>
    <d v="2015-08-31T00:00:00"/>
    <s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x v="5"/>
    <x v="8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x v="5"/>
    <x v="8"/>
    <x v="6"/>
    <x v="6"/>
    <x v="1"/>
    <x v="5"/>
    <s v="SMARIA               "/>
    <s v="SANTA MARIA AREA TRANSIT, CITY OF"/>
    <n v="1870"/>
    <x v="3"/>
    <x v="0"/>
    <n v="1374493"/>
    <x v="0"/>
    <d v="2015-08-13T00:00:00"/>
    <s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x v="5"/>
    <x v="8"/>
    <x v="6"/>
    <x v="6"/>
    <x v="1"/>
    <x v="5"/>
    <s v="SMARIA               "/>
    <s v="SANTA MARIA AREA TRANSIT, CITY OF"/>
    <n v="1870"/>
    <x v="3"/>
    <x v="0"/>
    <n v="1374493"/>
    <x v="0"/>
    <d v="2015-08-13T00:00:00"/>
    <s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x v="5"/>
    <x v="8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x v="8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x v="8"/>
    <x v="6"/>
    <x v="6"/>
    <x v="1"/>
    <x v="5"/>
    <s v="SMARIA               "/>
    <s v="SANTA MARIA AREA TRANSIT, CITY OF"/>
    <n v="1870"/>
    <x v="3"/>
    <x v="0"/>
    <n v="1374493"/>
    <x v="0"/>
    <d v="2015-08-13T00:00:00"/>
    <s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x v="8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x v="5"/>
    <x v="8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x v="5"/>
    <x v="8"/>
    <x v="6"/>
    <x v="6"/>
    <x v="1"/>
    <x v="1"/>
    <s v="COTC                 "/>
    <s v="TRACY, CITY OF"/>
    <n v="6200"/>
    <x v="3"/>
    <x v="0"/>
    <n v="420000"/>
    <x v="0"/>
    <d v="2015-08-13T00:00:00"/>
    <s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x v="5"/>
    <x v="8"/>
    <x v="6"/>
    <x v="6"/>
    <x v="1"/>
    <x v="1"/>
    <s v="COTC                 "/>
    <s v="TRACY, CITY OF"/>
    <n v="6200"/>
    <x v="3"/>
    <x v="0"/>
    <n v="420000"/>
    <x v="0"/>
    <d v="2015-08-13T00:00:00"/>
    <s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x v="5"/>
    <x v="8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x v="5"/>
    <x v="8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x v="5"/>
    <x v="8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x v="8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x v="8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x v="8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x v="5"/>
    <x v="8"/>
    <x v="6"/>
    <x v="6"/>
    <x v="1"/>
    <x v="0"/>
    <s v="SOLTRANS             "/>
    <s v="SOLANO COUNTY TRANSIT"/>
    <n v="7100"/>
    <x v="3"/>
    <x v="0"/>
    <n v="7521749"/>
    <x v="0"/>
    <d v="2015-03-27T00:00:00"/>
    <s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x v="5"/>
    <x v="8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x v="5"/>
    <x v="8"/>
    <x v="6"/>
    <x v="6"/>
    <x v="1"/>
    <x v="0"/>
    <s v="SOLTRANS             "/>
    <s v="SOLANO COUNTY TRANSIT"/>
    <n v="7100"/>
    <x v="3"/>
    <x v="0"/>
    <n v="7521749"/>
    <x v="0"/>
    <d v="2015-03-27T00:00:00"/>
    <s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x v="5"/>
    <x v="8"/>
    <x v="6"/>
    <x v="6"/>
    <x v="1"/>
    <x v="0"/>
    <s v="MONTEBELLO BUS LINES "/>
    <s v="MONTEBELLO, CITY OF"/>
    <n v="1657"/>
    <x v="3"/>
    <x v="0"/>
    <n v="5692000"/>
    <x v="0"/>
    <d v="2015-09-16T00:00:00"/>
    <s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x v="5"/>
    <x v="8"/>
    <x v="6"/>
    <x v="6"/>
    <x v="1"/>
    <x v="0"/>
    <s v="MONTEBELLO BUS LINES "/>
    <s v="MONTEBELLO, CITY OF"/>
    <n v="1657"/>
    <x v="3"/>
    <x v="0"/>
    <n v="5692000"/>
    <x v="0"/>
    <d v="2015-09-16T00:00:00"/>
    <s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x v="5"/>
    <x v="8"/>
    <x v="6"/>
    <x v="6"/>
    <x v="1"/>
    <x v="0"/>
    <s v="MONTEBELLO BUS LINES "/>
    <s v="MONTEBELLO, CITY OF"/>
    <n v="1657"/>
    <x v="3"/>
    <x v="0"/>
    <n v="5692000"/>
    <x v="0"/>
    <d v="2015-09-16T00:00:00"/>
    <s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x v="5"/>
    <x v="8"/>
    <x v="6"/>
    <x v="6"/>
    <x v="1"/>
    <x v="0"/>
    <s v="MONTEBELLO BUS LINES "/>
    <s v="MONTEBELLO, CITY OF"/>
    <n v="1657"/>
    <x v="3"/>
    <x v="0"/>
    <n v="5692000"/>
    <x v="0"/>
    <d v="2015-09-16T00:00:00"/>
    <s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x v="5"/>
    <x v="8"/>
    <x v="6"/>
    <x v="6"/>
    <x v="1"/>
    <x v="0"/>
    <s v="MONTEBELLO BUS LINES "/>
    <s v="MONTEBELLO, CITY OF"/>
    <n v="1657"/>
    <x v="3"/>
    <x v="0"/>
    <n v="5692000"/>
    <x v="0"/>
    <d v="2015-09-16T00:00:00"/>
    <s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x v="5"/>
    <x v="8"/>
    <x v="6"/>
    <x v="6"/>
    <x v="1"/>
    <x v="0"/>
    <s v="MONTEBELLO BUS LINES "/>
    <s v="MONTEBELLO, CITY OF"/>
    <n v="1657"/>
    <x v="3"/>
    <x v="0"/>
    <n v="5692000"/>
    <x v="0"/>
    <d v="2015-09-16T00:00:00"/>
    <s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x v="5"/>
    <x v="8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x v="5"/>
    <x v="8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x v="5"/>
    <x v="8"/>
    <x v="6"/>
    <x v="6"/>
    <x v="1"/>
    <x v="1"/>
    <s v="KCAPTA               "/>
    <s v="KINGS COUNTY AREA PUBLIC TRANSIT AGENCY"/>
    <n v="6259"/>
    <x v="3"/>
    <x v="0"/>
    <n v="160000"/>
    <x v="0"/>
    <d v="2015-08-13T00:00:00"/>
    <s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x v="5"/>
    <x v="8"/>
    <x v="6"/>
    <x v="6"/>
    <x v="1"/>
    <x v="1"/>
    <s v="KCAPTA               "/>
    <s v="KINGS COUNTY AREA PUBLIC TRANSIT AGENCY"/>
    <n v="6259"/>
    <x v="3"/>
    <x v="0"/>
    <n v="160000"/>
    <x v="0"/>
    <d v="2015-08-13T00:00:00"/>
    <s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x v="5"/>
    <x v="8"/>
    <x v="6"/>
    <x v="6"/>
    <x v="1"/>
    <x v="5"/>
    <s v="PETALUMA     TRANSIT "/>
    <s v="PETALUMA, CITY OF"/>
    <n v="2713"/>
    <x v="3"/>
    <x v="0"/>
    <n v="36785"/>
    <x v="0"/>
    <d v="2015-08-13T00:00:00"/>
    <s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x v="5"/>
    <x v="8"/>
    <x v="6"/>
    <x v="6"/>
    <x v="1"/>
    <x v="5"/>
    <s v="PETALUMA     TRANSIT "/>
    <s v="PETALUMA, CITY OF"/>
    <n v="2713"/>
    <x v="3"/>
    <x v="0"/>
    <n v="36785"/>
    <x v="0"/>
    <d v="2015-08-13T00:00:00"/>
    <s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x v="5"/>
    <x v="8"/>
    <x v="6"/>
    <x v="6"/>
    <x v="1"/>
    <x v="5"/>
    <s v="PETALUMA     TRANSIT "/>
    <s v="PETALUMA, CITY OF"/>
    <n v="2713"/>
    <x v="3"/>
    <x v="0"/>
    <n v="36785"/>
    <x v="0"/>
    <d v="2015-08-13T00:00:00"/>
    <s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x v="5"/>
    <x v="8"/>
    <x v="6"/>
    <x v="6"/>
    <x v="1"/>
    <x v="2"/>
    <s v="CITY OF UNION CITY   "/>
    <s v="UNION CITY, CITY OF"/>
    <n v="5651"/>
    <x v="3"/>
    <x v="0"/>
    <n v="588728"/>
    <x v="0"/>
    <d v="2015-08-31T00:00:00"/>
    <s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x v="5"/>
    <x v="8"/>
    <x v="6"/>
    <x v="6"/>
    <x v="1"/>
    <x v="0"/>
    <s v="AVTA                 "/>
    <s v="ANTELOPE VALLEY TRANSIT AUTHORITY"/>
    <n v="5564"/>
    <x v="3"/>
    <x v="0"/>
    <n v="8535000"/>
    <x v="0"/>
    <d v="2015-09-04T00:00:00"/>
    <s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x v="5"/>
    <x v="8"/>
    <x v="6"/>
    <x v="6"/>
    <x v="1"/>
    <x v="1"/>
    <s v="VCTC                 "/>
    <s v="VENTURA COUNTY TRANSPORTATION COMMISSION"/>
    <n v="5579"/>
    <x v="3"/>
    <x v="0"/>
    <n v="550356"/>
    <x v="0"/>
    <d v="2015-08-13T00:00:00"/>
    <s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x v="5"/>
    <x v="8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x v="5"/>
    <x v="8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x v="8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x v="8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x v="8"/>
    <x v="6"/>
    <x v="6"/>
    <x v="1"/>
    <x v="0"/>
    <s v="COM                  "/>
    <s v="CITY OF MANTECA"/>
    <n v="6422"/>
    <x v="3"/>
    <x v="0"/>
    <n v="2110000"/>
    <x v="0"/>
    <d v="2015-06-16T00:00:00"/>
    <s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x v="5"/>
    <x v="8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x v="8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x v="5"/>
    <x v="8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x v="5"/>
    <x v="8"/>
    <x v="6"/>
    <x v="6"/>
    <x v="1"/>
    <x v="1"/>
    <s v="RABA                 "/>
    <s v="REDDING AREA BUS AUTHORITY"/>
    <n v="1629"/>
    <x v="3"/>
    <x v="0"/>
    <n v="144320"/>
    <x v="0"/>
    <d v="2015-08-31T00:00:00"/>
    <s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x v="5"/>
    <x v="8"/>
    <x v="6"/>
    <x v="6"/>
    <x v="1"/>
    <x v="1"/>
    <s v="RABA                 "/>
    <s v="REDDING AREA BUS AUTHORITY"/>
    <n v="1629"/>
    <x v="3"/>
    <x v="0"/>
    <n v="144320"/>
    <x v="0"/>
    <d v="2015-08-31T00:00:00"/>
    <s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x v="5"/>
    <x v="8"/>
    <x v="6"/>
    <x v="6"/>
    <x v="1"/>
    <x v="1"/>
    <s v="RABA                 "/>
    <s v="REDDING AREA BUS AUTHORITY"/>
    <n v="1629"/>
    <x v="3"/>
    <x v="0"/>
    <n v="144320"/>
    <x v="0"/>
    <d v="2015-08-31T00:00:00"/>
    <s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x v="5"/>
    <x v="8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x v="5"/>
    <x v="8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x v="5"/>
    <x v="8"/>
    <x v="6"/>
    <x v="6"/>
    <x v="1"/>
    <x v="1"/>
    <s v="COM                  "/>
    <s v="MADERA, CITY OF"/>
    <n v="6264"/>
    <x v="3"/>
    <x v="0"/>
    <n v="713272"/>
    <x v="0"/>
    <d v="2015-08-13T00:00:00"/>
    <s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x v="5"/>
    <x v="8"/>
    <x v="6"/>
    <x v="6"/>
    <x v="1"/>
    <x v="1"/>
    <s v="COM                  "/>
    <s v="MADERA, CITY OF"/>
    <n v="6264"/>
    <x v="3"/>
    <x v="0"/>
    <n v="713272"/>
    <x v="0"/>
    <d v="2015-08-13T00:00:00"/>
    <s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x v="5"/>
    <x v="8"/>
    <x v="6"/>
    <x v="6"/>
    <x v="1"/>
    <x v="1"/>
    <s v="COM                  "/>
    <s v="MADERA, CITY OF"/>
    <n v="6264"/>
    <x v="3"/>
    <x v="0"/>
    <n v="713272"/>
    <x v="0"/>
    <d v="2015-08-13T00:00:00"/>
    <s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x v="5"/>
    <x v="8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x v="5"/>
    <x v="8"/>
    <x v="6"/>
    <x v="6"/>
    <x v="1"/>
    <x v="1"/>
    <s v="COM                  "/>
    <s v="MADERA, CITY OF"/>
    <n v="6264"/>
    <x v="3"/>
    <x v="0"/>
    <n v="713272"/>
    <x v="0"/>
    <d v="2015-08-13T00:00:00"/>
    <s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x v="8"/>
    <x v="6"/>
    <x v="6"/>
    <x v="1"/>
    <x v="0"/>
    <s v="COP                  "/>
    <s v="PORTERVILLE, CITY OF"/>
    <n v="6260"/>
    <x v="3"/>
    <x v="0"/>
    <n v="3600000"/>
    <x v="0"/>
    <d v="2015-06-24T00:00:00"/>
    <s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x v="8"/>
    <x v="6"/>
    <x v="6"/>
    <x v="1"/>
    <x v="0"/>
    <s v="ECCTA                "/>
    <s v="EASTERN CONTRA COSTA TRANSIT AUTH"/>
    <n v="5617"/>
    <x v="3"/>
    <x v="0"/>
    <n v="11675878"/>
    <x v="0"/>
    <d v="2014-11-03T00:00:00"/>
    <s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x v="5"/>
    <x v="8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x v="8"/>
    <x v="6"/>
    <x v="6"/>
    <x v="1"/>
    <x v="2"/>
    <s v="SJRTD                "/>
    <s v="SAN JOAQUIN REGIONAL TRANSIT DISTRICT"/>
    <n v="1665"/>
    <x v="3"/>
    <x v="0"/>
    <n v="350000"/>
    <x v="0"/>
    <d v="2015-03-16T00:00:00"/>
    <s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x v="5"/>
    <x v="8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x v="8"/>
    <x v="6"/>
    <x v="6"/>
    <x v="1"/>
    <x v="2"/>
    <s v="SJRTD                "/>
    <s v="SAN JOAQUIN REGIONAL TRANSIT DISTRICT"/>
    <n v="1665"/>
    <x v="3"/>
    <x v="0"/>
    <n v="350000"/>
    <x v="0"/>
    <d v="2015-03-16T00:00:00"/>
    <s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x v="5"/>
    <x v="8"/>
    <x v="6"/>
    <x v="6"/>
    <x v="1"/>
    <x v="2"/>
    <s v="SJRTD                "/>
    <s v="SAN JOAQUIN REGIONAL TRANSIT DISTRICT"/>
    <n v="1665"/>
    <x v="3"/>
    <x v="0"/>
    <n v="350000"/>
    <x v="0"/>
    <d v="2015-03-16T00:00:00"/>
    <s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x v="5"/>
    <x v="8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x v="8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x v="8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x v="5"/>
    <x v="8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x v="8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x v="8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x v="8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x v="8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x v="5"/>
    <x v="8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x v="5"/>
    <x v="8"/>
    <x v="6"/>
    <x v="6"/>
    <x v="1"/>
    <x v="0"/>
    <s v="COT                  "/>
    <s v="TURLOCK, CITY OF"/>
    <n v="2715"/>
    <x v="3"/>
    <x v="0"/>
    <n v="900000"/>
    <x v="0"/>
    <d v="2015-07-22T00:00:00"/>
    <s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x v="5"/>
    <x v="8"/>
    <x v="6"/>
    <x v="6"/>
    <x v="1"/>
    <x v="0"/>
    <s v="NRWLK                "/>
    <s v="NORWALK, CITY OF"/>
    <n v="1691"/>
    <x v="3"/>
    <x v="0"/>
    <n v="2535538"/>
    <x v="0"/>
    <d v="2015-09-16T00:00:00"/>
    <s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x v="5"/>
    <x v="8"/>
    <x v="6"/>
    <x v="6"/>
    <x v="1"/>
    <x v="0"/>
    <s v="UNITR                "/>
    <s v="CITY OF DAVIS"/>
    <n v="2085"/>
    <x v="3"/>
    <x v="0"/>
    <n v="3525458"/>
    <x v="0"/>
    <d v="2015-02-20T00:00:00"/>
    <s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x v="5"/>
    <x v="8"/>
    <x v="6"/>
    <x v="6"/>
    <x v="1"/>
    <x v="0"/>
    <s v="UNITR                "/>
    <s v="CITY OF DAVIS"/>
    <n v="2085"/>
    <x v="3"/>
    <x v="0"/>
    <n v="3525458"/>
    <x v="0"/>
    <d v="2015-02-20T00:00:00"/>
    <s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x v="5"/>
    <x v="8"/>
    <x v="6"/>
    <x v="6"/>
    <x v="1"/>
    <x v="0"/>
    <s v="UNITR                "/>
    <s v="CITY OF DAVIS"/>
    <n v="2085"/>
    <x v="3"/>
    <x v="0"/>
    <n v="3525458"/>
    <x v="0"/>
    <d v="2015-02-20T00:00:00"/>
    <s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x v="5"/>
    <x v="8"/>
    <x v="6"/>
    <x v="6"/>
    <x v="1"/>
    <x v="0"/>
    <s v="UNITR                "/>
    <s v="CITY OF DAVIS"/>
    <n v="2085"/>
    <x v="3"/>
    <x v="0"/>
    <n v="3525458"/>
    <x v="0"/>
    <d v="2015-02-20T00:00:00"/>
    <s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x v="5"/>
    <x v="8"/>
    <x v="6"/>
    <x v="6"/>
    <x v="1"/>
    <x v="0"/>
    <s v="UNITR                "/>
    <s v="CITY OF DAVIS"/>
    <n v="2085"/>
    <x v="3"/>
    <x v="0"/>
    <n v="3525458"/>
    <x v="0"/>
    <d v="2015-02-20T00:00:00"/>
    <s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x v="5"/>
    <x v="8"/>
    <x v="6"/>
    <x v="6"/>
    <x v="1"/>
    <x v="0"/>
    <s v="UNITR                "/>
    <s v="CITY OF DAVIS"/>
    <n v="2085"/>
    <x v="3"/>
    <x v="0"/>
    <n v="3525458"/>
    <x v="0"/>
    <d v="2015-02-20T00:00:00"/>
    <s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x v="5"/>
    <x v="8"/>
    <x v="6"/>
    <x v="6"/>
    <x v="1"/>
    <x v="0"/>
    <s v="UNITR                "/>
    <s v="CITY OF DAVIS"/>
    <n v="2085"/>
    <x v="3"/>
    <x v="0"/>
    <n v="3525458"/>
    <x v="0"/>
    <d v="2015-02-20T00:00:00"/>
    <s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x v="5"/>
    <x v="8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x v="5"/>
    <x v="8"/>
    <x v="6"/>
    <x v="6"/>
    <x v="1"/>
    <x v="2"/>
    <s v="NAPA/NCTPA           "/>
    <s v="NAPA COUNTY TRANSPORTATION PLANNING AGENCY"/>
    <n v="5001"/>
    <x v="3"/>
    <x v="0"/>
    <n v="0"/>
    <x v="0"/>
    <s v="           "/>
    <s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x v="5"/>
    <x v="8"/>
    <x v="6"/>
    <x v="6"/>
    <x v="1"/>
    <x v="2"/>
    <s v="NAPA/NCTPA           "/>
    <s v="NAPA COUNTY TRANSPORTATION PLANNING AGENCY"/>
    <n v="5001"/>
    <x v="3"/>
    <x v="0"/>
    <n v="0"/>
    <x v="0"/>
    <s v="           "/>
    <s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x v="5"/>
    <x v="8"/>
    <x v="6"/>
    <x v="6"/>
    <x v="1"/>
    <x v="0"/>
    <s v="PETALUMA     TRANSIT "/>
    <s v="PETALUMA, CITY OF"/>
    <n v="2713"/>
    <x v="3"/>
    <x v="0"/>
    <n v="769020"/>
    <x v="0"/>
    <d v="2015-09-14T00:00:00"/>
    <s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x v="5"/>
    <x v="8"/>
    <x v="6"/>
    <x v="6"/>
    <x v="1"/>
    <x v="0"/>
    <s v="PETALUMA     TRANSIT "/>
    <s v="PETALUMA, CITY OF"/>
    <n v="2713"/>
    <x v="3"/>
    <x v="0"/>
    <n v="769020"/>
    <x v="0"/>
    <d v="2015-09-14T00:00:00"/>
    <s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x v="5"/>
    <x v="8"/>
    <x v="6"/>
    <x v="6"/>
    <x v="1"/>
    <x v="0"/>
    <s v="PETALUMA     TRANSIT "/>
    <s v="PETALUMA, CITY OF"/>
    <n v="2713"/>
    <x v="3"/>
    <x v="0"/>
    <n v="769020"/>
    <x v="0"/>
    <d v="2015-09-14T00:00:00"/>
    <s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x v="5"/>
    <x v="8"/>
    <x v="6"/>
    <x v="6"/>
    <x v="1"/>
    <x v="0"/>
    <s v="PETALUMA     TRANSIT "/>
    <s v="PETALUMA, CITY OF"/>
    <n v="2713"/>
    <x v="3"/>
    <x v="0"/>
    <n v="769020"/>
    <x v="0"/>
    <d v="2015-09-14T00:00:00"/>
    <s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x v="5"/>
    <x v="8"/>
    <x v="6"/>
    <x v="6"/>
    <x v="1"/>
    <x v="0"/>
    <s v="PETALUMA     TRANSIT "/>
    <s v="PETALUMA, CITY OF"/>
    <n v="2713"/>
    <x v="3"/>
    <x v="0"/>
    <n v="769020"/>
    <x v="0"/>
    <d v="2015-09-14T00:00:00"/>
    <s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x v="5"/>
    <x v="8"/>
    <x v="6"/>
    <x v="6"/>
    <x v="1"/>
    <x v="0"/>
    <s v="PETALUMA     TRANSIT "/>
    <s v="PETALUMA, CITY OF"/>
    <n v="2713"/>
    <x v="3"/>
    <x v="0"/>
    <n v="769020"/>
    <x v="0"/>
    <d v="2015-09-14T00:00:00"/>
    <s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x v="5"/>
    <x v="8"/>
    <x v="6"/>
    <x v="6"/>
    <x v="1"/>
    <x v="0"/>
    <s v="KCAPTA               "/>
    <s v="KINGS COUNTY AREA PUBLIC TRANSIT AGENCY"/>
    <n v="6259"/>
    <x v="3"/>
    <x v="0"/>
    <n v="2393879"/>
    <x v="0"/>
    <d v="2015-04-27T00:00:00"/>
    <s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x v="5"/>
    <x v="8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x v="5"/>
    <x v="8"/>
    <x v="6"/>
    <x v="6"/>
    <x v="1"/>
    <x v="0"/>
    <s v="SUNLN                "/>
    <s v="SUNLINE TRANSIT AGENCY"/>
    <n v="5057"/>
    <x v="3"/>
    <x v="0"/>
    <n v="3932000"/>
    <x v="0"/>
    <d v="2015-07-29T00:00:00"/>
    <s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x v="5"/>
    <x v="8"/>
    <x v="6"/>
    <x v="6"/>
    <x v="1"/>
    <x v="0"/>
    <s v="SUNLN                "/>
    <s v="SUNLINE TRANSIT AGENCY"/>
    <n v="5057"/>
    <x v="3"/>
    <x v="0"/>
    <n v="3932000"/>
    <x v="0"/>
    <d v="2015-07-29T00:00:00"/>
    <s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x v="5"/>
    <x v="8"/>
    <x v="6"/>
    <x v="6"/>
    <x v="1"/>
    <x v="0"/>
    <s v="SUNLN                "/>
    <s v="SUNLINE TRANSIT AGENCY"/>
    <n v="5057"/>
    <x v="3"/>
    <x v="0"/>
    <n v="3932000"/>
    <x v="0"/>
    <d v="2015-07-29T00:00:00"/>
    <s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x v="5"/>
    <x v="8"/>
    <x v="6"/>
    <x v="6"/>
    <x v="1"/>
    <x v="0"/>
    <s v="SUNLN                "/>
    <s v="SUNLINE TRANSIT AGENCY"/>
    <n v="5057"/>
    <x v="3"/>
    <x v="0"/>
    <n v="3932000"/>
    <x v="0"/>
    <d v="2015-07-29T00:00:00"/>
    <s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x v="5"/>
    <x v="8"/>
    <x v="6"/>
    <x v="6"/>
    <x v="1"/>
    <x v="0"/>
    <s v="SUNLN                "/>
    <s v="SUNLINE TRANSIT AGENCY"/>
    <n v="5057"/>
    <x v="3"/>
    <x v="0"/>
    <n v="3932000"/>
    <x v="0"/>
    <d v="2015-07-29T00:00:00"/>
    <s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x v="5"/>
    <x v="8"/>
    <x v="6"/>
    <x v="6"/>
    <x v="1"/>
    <x v="0"/>
    <s v="SUNLN                "/>
    <s v="SUNLINE TRANSIT AGENCY"/>
    <n v="5057"/>
    <x v="3"/>
    <x v="0"/>
    <n v="3932000"/>
    <x v="0"/>
    <d v="2015-07-29T00:00:00"/>
    <s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x v="5"/>
    <x v="8"/>
    <x v="6"/>
    <x v="6"/>
    <x v="1"/>
    <x v="0"/>
    <s v="SUNLN                "/>
    <s v="SUNLINE TRANSIT AGENCY"/>
    <n v="5057"/>
    <x v="3"/>
    <x v="0"/>
    <n v="3932000"/>
    <x v="0"/>
    <d v="2015-07-29T00:00:00"/>
    <s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x v="5"/>
    <x v="8"/>
    <x v="6"/>
    <x v="6"/>
    <x v="1"/>
    <x v="0"/>
    <s v="FTZ                  "/>
    <s v="FOOTHILL TRANSIT"/>
    <n v="5551"/>
    <x v="3"/>
    <x v="0"/>
    <n v="23217273"/>
    <x v="0"/>
    <d v="2015-01-27T00:00:00"/>
    <s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x v="5"/>
    <x v="8"/>
    <x v="6"/>
    <x v="6"/>
    <x v="1"/>
    <x v="2"/>
    <s v="RIVER                "/>
    <s v="RIVERSIDE TRANSIT AGENCY"/>
    <n v="1686"/>
    <x v="3"/>
    <x v="0"/>
    <n v="0"/>
    <x v="0"/>
    <s v="           "/>
    <s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x v="5"/>
    <x v="8"/>
    <x v="6"/>
    <x v="6"/>
    <x v="1"/>
    <x v="0"/>
    <s v="Modesto              "/>
    <s v="MODESTO, CITY OF"/>
    <n v="1656"/>
    <x v="3"/>
    <x v="0"/>
    <n v="9935790"/>
    <x v="0"/>
    <d v="2015-05-20T00:00:00"/>
    <s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x v="5"/>
    <x v="8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x v="5"/>
    <x v="8"/>
    <x v="6"/>
    <x v="6"/>
    <x v="1"/>
    <x v="2"/>
    <s v="MST                  "/>
    <s v="MONTEREY-SALINAS TRANSIT"/>
    <n v="1688"/>
    <x v="3"/>
    <x v="0"/>
    <n v="2268427"/>
    <x v="0"/>
    <d v="2015-09-22T00:00:00"/>
    <s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x v="5"/>
    <x v="8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x v="5"/>
    <x v="8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x v="5"/>
    <x v="8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x v="5"/>
    <x v="8"/>
    <x v="6"/>
    <x v="6"/>
    <x v="1"/>
    <x v="0"/>
    <s v="FRESNO               "/>
    <s v="FRESNO, CITY OF"/>
    <n v="1649"/>
    <x v="3"/>
    <x v="0"/>
    <n v="5360226"/>
    <x v="0"/>
    <d v="2015-06-16T00:00:00"/>
    <s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x v="5"/>
    <x v="8"/>
    <x v="6"/>
    <x v="6"/>
    <x v="1"/>
    <x v="0"/>
    <s v="CALTRAIN             "/>
    <s v="PENINSULA CORRIDOR JOINT POWERS BOARD"/>
    <n v="5537"/>
    <x v="3"/>
    <x v="0"/>
    <n v="109650"/>
    <x v="0"/>
    <d v="2015-08-17T00:00:00"/>
    <s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x v="5"/>
    <x v="8"/>
    <x v="6"/>
    <x v="6"/>
    <x v="1"/>
    <x v="0"/>
    <s v="SBMTD                "/>
    <s v="SANTA BARBARA METROPOLITAN TRANSIT DISTRICT"/>
    <n v="1673"/>
    <x v="3"/>
    <x v="0"/>
    <n v="3276242"/>
    <x v="0"/>
    <d v="2015-05-20T00:00:00"/>
    <s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x v="5"/>
    <x v="8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39"/>
    <n v="90"/>
    <x v="5"/>
    <x v="8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x v="5"/>
    <x v="8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x v="5"/>
    <x v="8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x v="5"/>
    <x v="8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x v="5"/>
    <x v="8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x v="5"/>
    <x v="8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x v="5"/>
    <x v="8"/>
    <x v="6"/>
    <x v="6"/>
    <x v="1"/>
    <x v="2"/>
    <s v="VVTA                 "/>
    <s v="VICTOR VALLEY TRANSIT AUTHORITY"/>
    <n v="5538"/>
    <x v="3"/>
    <x v="0"/>
    <n v="1507455"/>
    <x v="0"/>
    <d v="2015-09-25T00:00:00"/>
    <s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x v="5"/>
    <x v="8"/>
    <x v="6"/>
    <x v="6"/>
    <x v="1"/>
    <x v="2"/>
    <s v="VVTA                 "/>
    <s v="VICTOR VALLEY TRANSIT AUTHORITY"/>
    <n v="5538"/>
    <x v="3"/>
    <x v="0"/>
    <n v="1507455"/>
    <x v="0"/>
    <d v="2015-09-25T00:00:00"/>
    <s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x v="5"/>
    <x v="8"/>
    <x v="6"/>
    <x v="6"/>
    <x v="1"/>
    <x v="2"/>
    <s v="VVTA                 "/>
    <s v="VICTOR VALLEY TRANSIT AUTHORITY"/>
    <n v="5538"/>
    <x v="3"/>
    <x v="0"/>
    <n v="1507455"/>
    <x v="0"/>
    <d v="2015-09-25T00:00:00"/>
    <s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x v="5"/>
    <x v="8"/>
    <x v="6"/>
    <x v="6"/>
    <x v="1"/>
    <x v="2"/>
    <s v="VVTA                 "/>
    <s v="VICTOR VALLEY TRANSIT AUTHORITY"/>
    <n v="5538"/>
    <x v="3"/>
    <x v="0"/>
    <n v="1507455"/>
    <x v="0"/>
    <d v="2015-09-25T00:00:00"/>
    <s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x v="5"/>
    <x v="8"/>
    <x v="6"/>
    <x v="6"/>
    <x v="1"/>
    <x v="2"/>
    <s v="VVTA                 "/>
    <s v="VICTOR VALLEY TRANSIT AUTHORITY"/>
    <n v="5538"/>
    <x v="3"/>
    <x v="0"/>
    <n v="1507455"/>
    <x v="0"/>
    <d v="2015-09-25T00:00:00"/>
    <s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x v="5"/>
    <x v="8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x v="8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x v="8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x v="5"/>
    <x v="8"/>
    <x v="6"/>
    <x v="6"/>
    <x v="1"/>
    <x v="0"/>
    <s v="GCT                  "/>
    <s v="GOLD COAST TRANSIT"/>
    <n v="1678"/>
    <x v="3"/>
    <x v="0"/>
    <n v="1905631"/>
    <x v="0"/>
    <d v="2015-09-09T00:00:00"/>
    <s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x v="5"/>
    <x v="8"/>
    <x v="6"/>
    <x v="6"/>
    <x v="1"/>
    <x v="0"/>
    <s v="FRFLD                "/>
    <s v="FAIRFIELD, CITY OF"/>
    <n v="1648"/>
    <x v="3"/>
    <x v="0"/>
    <n v="1673592"/>
    <x v="0"/>
    <d v="2015-07-01T00:00:00"/>
    <s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x v="8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x v="5"/>
    <x v="8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x v="5"/>
    <x v="8"/>
    <x v="6"/>
    <x v="6"/>
    <x v="1"/>
    <x v="0"/>
    <s v="SIMI                 "/>
    <s v="SIMI VALLEY, CITY OF"/>
    <n v="1865"/>
    <x v="3"/>
    <x v="0"/>
    <n v="1531182"/>
    <x v="0"/>
    <d v="2015-07-29T00:00:00"/>
    <s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x v="8"/>
    <x v="6"/>
    <x v="6"/>
    <x v="1"/>
    <x v="0"/>
    <s v="SIMI                 "/>
    <s v="SIMI VALLEY, CITY OF"/>
    <n v="1865"/>
    <x v="3"/>
    <x v="0"/>
    <n v="1531182"/>
    <x v="0"/>
    <d v="2015-07-29T00:00:00"/>
    <s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x v="5"/>
    <x v="8"/>
    <x v="6"/>
    <x v="6"/>
    <x v="1"/>
    <x v="0"/>
    <s v="TORRN                "/>
    <s v="TORRANCE, CITY OF"/>
    <n v="1666"/>
    <x v="3"/>
    <x v="0"/>
    <n v="3715000"/>
    <x v="0"/>
    <d v="2015-09-16T00:00:00"/>
    <s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x v="5"/>
    <x v="8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x v="5"/>
    <x v="8"/>
    <x v="6"/>
    <x v="6"/>
    <x v="1"/>
    <x v="0"/>
    <s v="TORRN                "/>
    <s v="TORRANCE, CITY OF"/>
    <n v="1666"/>
    <x v="3"/>
    <x v="0"/>
    <n v="3715000"/>
    <x v="0"/>
    <d v="2015-09-16T00:00:00"/>
    <s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x v="5"/>
    <x v="8"/>
    <x v="6"/>
    <x v="6"/>
    <x v="1"/>
    <x v="0"/>
    <s v="SACOG                "/>
    <s v="SACRAMENTO AREA COUNCIL OF GOVERNMENTS"/>
    <n v="1658"/>
    <x v="3"/>
    <x v="0"/>
    <n v="130000"/>
    <x v="0"/>
    <d v="2015-08-31T00:00:00"/>
    <s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x v="5"/>
    <x v="8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51"/>
    <n v="90"/>
    <x v="5"/>
    <x v="8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x v="5"/>
    <x v="8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x v="5"/>
    <x v="8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x v="5"/>
    <x v="8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x v="5"/>
    <x v="8"/>
    <x v="6"/>
    <x v="6"/>
    <x v="1"/>
    <x v="0"/>
    <s v="CULVER CITYBUS       "/>
    <s v="CULVER CITY, CITY OF"/>
    <n v="1647"/>
    <x v="3"/>
    <x v="0"/>
    <n v="6253627"/>
    <x v="0"/>
    <d v="2015-09-21T00:00:00"/>
    <s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x v="5"/>
    <x v="8"/>
    <x v="6"/>
    <x v="6"/>
    <x v="1"/>
    <x v="0"/>
    <s v="CULVER CITYBUS       "/>
    <s v="CULVER CITY, CITY OF"/>
    <n v="1647"/>
    <x v="3"/>
    <x v="0"/>
    <n v="6253627"/>
    <x v="0"/>
    <d v="2015-09-21T00:00:00"/>
    <s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x v="5"/>
    <x v="8"/>
    <x v="6"/>
    <x v="6"/>
    <x v="1"/>
    <x v="0"/>
    <s v="CULVER CITYBUS       "/>
    <s v="CULVER CITY, CITY OF"/>
    <n v="1647"/>
    <x v="3"/>
    <x v="0"/>
    <n v="6253627"/>
    <x v="0"/>
    <d v="2015-09-21T00:00:00"/>
    <s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x v="5"/>
    <x v="8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x v="5"/>
    <x v="8"/>
    <x v="6"/>
    <x v="6"/>
    <x v="1"/>
    <x v="0"/>
    <s v="CULVER CITYBUS       "/>
    <s v="CULVER CITY, CITY OF"/>
    <n v="1647"/>
    <x v="3"/>
    <x v="0"/>
    <n v="6253627"/>
    <x v="0"/>
    <d v="2015-09-21T00:00:00"/>
    <s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x v="5"/>
    <x v="8"/>
    <x v="6"/>
    <x v="6"/>
    <x v="1"/>
    <x v="0"/>
    <s v="YCTD                 "/>
    <s v="YOLO COUNTY TRANSPORTATION DISTRICT"/>
    <n v="5448"/>
    <x v="3"/>
    <x v="0"/>
    <n v="1916535"/>
    <x v="0"/>
    <d v="2015-08-17T00:00:00"/>
    <s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x v="5"/>
    <x v="8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x v="8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x v="8"/>
    <x v="6"/>
    <x v="6"/>
    <x v="1"/>
    <x v="0"/>
    <s v="YCTD                 "/>
    <s v="YOLO COUNTY TRANSPORTATION DISTRICT"/>
    <n v="5448"/>
    <x v="3"/>
    <x v="0"/>
    <n v="1916535"/>
    <x v="0"/>
    <d v="2015-08-17T00:00:00"/>
    <s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x v="5"/>
    <x v="8"/>
    <x v="6"/>
    <x v="6"/>
    <x v="1"/>
    <x v="0"/>
    <s v="YCTD                 "/>
    <s v="YOLO COUNTY TRANSPORTATION DISTRICT"/>
    <n v="5448"/>
    <x v="3"/>
    <x v="0"/>
    <n v="1916535"/>
    <x v="0"/>
    <d v="2015-08-17T00:00:00"/>
    <s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x v="5"/>
    <x v="8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x v="5"/>
    <x v="8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x v="5"/>
    <x v="8"/>
    <x v="6"/>
    <x v="6"/>
    <x v="1"/>
    <x v="0"/>
    <s v="LADOT                "/>
    <s v="LOS ANGELES, CITY OF"/>
    <n v="1644"/>
    <x v="3"/>
    <x v="0"/>
    <n v="5060400"/>
    <x v="0"/>
    <d v="2015-09-21T00:00:00"/>
    <s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59"/>
    <n v="90"/>
    <x v="5"/>
    <x v="8"/>
    <x v="6"/>
    <x v="6"/>
    <x v="1"/>
    <x v="0"/>
    <s v="LADOT                "/>
    <s v="LOS ANGELES, CITY OF"/>
    <n v="1644"/>
    <x v="3"/>
    <x v="0"/>
    <n v="5060400"/>
    <x v="0"/>
    <d v="2015-09-21T00:00:00"/>
    <s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x v="5"/>
    <x v="8"/>
    <x v="6"/>
    <x v="6"/>
    <x v="1"/>
    <x v="0"/>
    <s v="VACAVILLE CITY       "/>
    <s v="VACAVILLE, CITY OF"/>
    <n v="5601"/>
    <x v="3"/>
    <x v="0"/>
    <n v="985000"/>
    <x v="0"/>
    <d v="2015-09-25T00:00:00"/>
    <s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x v="5"/>
    <x v="8"/>
    <x v="6"/>
    <x v="6"/>
    <x v="1"/>
    <x v="0"/>
    <s v="COT                  "/>
    <s v="TURLOCK, CITY OF"/>
    <n v="2715"/>
    <x v="3"/>
    <x v="0"/>
    <n v="300000"/>
    <x v="0"/>
    <d v="2015-07-22T00:00:00"/>
    <s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x v="5"/>
    <x v="8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x v="5"/>
    <x v="8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x v="5"/>
    <x v="8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x v="5"/>
    <x v="8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x v="5"/>
    <x v="8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x v="5"/>
    <x v="8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x v="5"/>
    <x v="8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x v="5"/>
    <x v="8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x v="8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x v="8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x v="5"/>
    <x v="8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x v="8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x v="8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x v="8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x v="8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x v="5"/>
    <x v="8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x v="8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x v="5"/>
    <x v="8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x v="5"/>
    <x v="8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x v="5"/>
    <x v="8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s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x v="5"/>
    <x v="8"/>
    <x v="6"/>
    <x v="6"/>
    <x v="1"/>
    <x v="0"/>
    <s v="SMBUS                "/>
    <s v="CITY OF SANTA MONICA MUNICIPAL BUS LINES"/>
    <n v="1664"/>
    <x v="3"/>
    <x v="0"/>
    <n v="10190032"/>
    <x v="0"/>
    <d v="2015-09-25T00:00:00"/>
    <s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x v="5"/>
    <x v="8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x v="5"/>
    <x v="8"/>
    <x v="6"/>
    <x v="6"/>
    <x v="1"/>
    <x v="0"/>
    <s v="GET                  "/>
    <s v="GOLDEN EMPIRE TRANSIT DISTRICT"/>
    <n v="1695"/>
    <x v="3"/>
    <x v="0"/>
    <n v="10942480"/>
    <x v="0"/>
    <d v="2015-09-09T00:00:00"/>
    <s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x v="5"/>
    <x v="8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x v="5"/>
    <x v="8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x v="5"/>
    <x v="8"/>
    <x v="6"/>
    <x v="6"/>
    <x v="1"/>
    <x v="0"/>
    <s v="RABA                 "/>
    <s v="REDDING AREA BUS AUTHORITY"/>
    <n v="1629"/>
    <x v="3"/>
    <x v="0"/>
    <n v="2398000"/>
    <x v="0"/>
    <d v="2015-09-23T00:00:00"/>
    <s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x v="5"/>
    <x v="8"/>
    <x v="6"/>
    <x v="6"/>
    <x v="1"/>
    <x v="0"/>
    <s v="RABA                 "/>
    <s v="REDDING AREA BUS AUTHORITY"/>
    <n v="1629"/>
    <x v="3"/>
    <x v="0"/>
    <n v="2398000"/>
    <x v="0"/>
    <d v="2015-09-23T00:00:00"/>
    <s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x v="5"/>
    <x v="8"/>
    <x v="6"/>
    <x v="6"/>
    <x v="1"/>
    <x v="0"/>
    <s v="RABA                 "/>
    <s v="REDDING AREA BUS AUTHORITY"/>
    <n v="1629"/>
    <x v="3"/>
    <x v="0"/>
    <n v="2398000"/>
    <x v="0"/>
    <d v="2015-09-23T00:00:00"/>
    <s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x v="5"/>
    <x v="8"/>
    <x v="6"/>
    <x v="6"/>
    <x v="1"/>
    <x v="0"/>
    <s v="RABA                 "/>
    <s v="REDDING AREA BUS AUTHORITY"/>
    <n v="1629"/>
    <x v="3"/>
    <x v="0"/>
    <n v="2398000"/>
    <x v="0"/>
    <d v="2015-09-23T00:00:00"/>
    <s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x v="5"/>
    <x v="8"/>
    <x v="6"/>
    <x v="6"/>
    <x v="1"/>
    <x v="0"/>
    <s v="RABA                 "/>
    <s v="REDDING AREA BUS AUTHORITY"/>
    <n v="1629"/>
    <x v="3"/>
    <x v="0"/>
    <n v="2398000"/>
    <x v="0"/>
    <d v="2015-09-23T00:00:00"/>
    <s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x v="5"/>
    <x v="8"/>
    <x v="6"/>
    <x v="6"/>
    <x v="1"/>
    <x v="0"/>
    <s v="RABA                 "/>
    <s v="REDDING AREA BUS AUTHORITY"/>
    <n v="1629"/>
    <x v="3"/>
    <x v="0"/>
    <n v="2398000"/>
    <x v="0"/>
    <d v="2015-09-23T00:00:00"/>
    <s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x v="5"/>
    <x v="8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x v="5"/>
    <x v="8"/>
    <x v="6"/>
    <x v="6"/>
    <x v="1"/>
    <x v="0"/>
    <s v="LODI                 "/>
    <s v="LODI, CITY OF"/>
    <n v="5578"/>
    <x v="3"/>
    <x v="0"/>
    <n v="695350"/>
    <x v="0"/>
    <d v="2015-09-01T00:00:00"/>
    <s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x v="5"/>
    <x v="8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x v="5"/>
    <x v="8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x v="5"/>
    <x v="8"/>
    <x v="6"/>
    <x v="6"/>
    <x v="1"/>
    <x v="0"/>
    <s v="SANDAG               "/>
    <s v="SAN DIEGO ASSOCIATION OF GOVERNMENTS"/>
    <n v="1620"/>
    <x v="3"/>
    <x v="0"/>
    <n v="4797389"/>
    <x v="0"/>
    <d v="2015-09-15T00:00:00"/>
    <s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x v="5"/>
    <x v="8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x v="5"/>
    <x v="8"/>
    <x v="6"/>
    <x v="6"/>
    <x v="1"/>
    <x v="0"/>
    <s v="SRTD                 "/>
    <s v="SACRAMENTO REGIONAL TRANSIT DISTRICT"/>
    <n v="1659"/>
    <x v="3"/>
    <x v="0"/>
    <n v="229167"/>
    <x v="0"/>
    <d v="2015-09-08T00:00:00"/>
    <s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x v="5"/>
    <x v="8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x v="5"/>
    <x v="8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86"/>
    <n v="90"/>
    <x v="5"/>
    <x v="8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x v="5"/>
    <x v="8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x v="5"/>
    <x v="8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x v="5"/>
    <x v="8"/>
    <x v="6"/>
    <x v="6"/>
    <x v="1"/>
    <x v="0"/>
    <s v="WESTCAT              "/>
    <s v="WESTERN CONTRA COSTA TRANSIT AUTHORITY"/>
    <n v="5624"/>
    <x v="3"/>
    <x v="0"/>
    <n v="2032845"/>
    <x v="0"/>
    <d v="2015-09-08T00:00:00"/>
    <s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x v="5"/>
    <x v="8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x v="5"/>
    <x v="8"/>
    <x v="6"/>
    <x v="6"/>
    <x v="1"/>
    <x v="0"/>
    <s v="SONOM                "/>
    <s v="SONOMA COUNTY TRANSIT"/>
    <n v="2765"/>
    <x v="3"/>
    <x v="0"/>
    <n v="1500685"/>
    <x v="0"/>
    <d v="2015-09-09T00:00:00"/>
    <s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x v="5"/>
    <x v="8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x v="5"/>
    <x v="8"/>
    <x v="6"/>
    <x v="6"/>
    <x v="1"/>
    <x v="0"/>
    <s v="SONOM                "/>
    <s v="SONOMA COUNTY TRANSIT"/>
    <n v="2765"/>
    <x v="3"/>
    <x v="0"/>
    <n v="1500685"/>
    <x v="0"/>
    <d v="2015-09-09T00:00:00"/>
    <s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x v="5"/>
    <x v="8"/>
    <x v="6"/>
    <x v="6"/>
    <x v="1"/>
    <x v="0"/>
    <s v="TJPAMC               "/>
    <s v="TRANSIT JOINT POWERS AUTH FOR MERCED COUNTY"/>
    <n v="5731"/>
    <x v="3"/>
    <x v="0"/>
    <n v="2888911"/>
    <x v="0"/>
    <d v="2015-09-25T00:00:00"/>
    <s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x v="5"/>
    <x v="8"/>
    <x v="6"/>
    <x v="6"/>
    <x v="1"/>
    <x v="0"/>
    <s v="ROSE                 "/>
    <s v="ROSEVILLE, CITY OF"/>
    <n v="5728"/>
    <x v="3"/>
    <x v="0"/>
    <n v="246520"/>
    <x v="0"/>
    <d v="2015-09-25T00:00:00"/>
    <s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x v="5"/>
    <x v="8"/>
    <x v="6"/>
    <x v="6"/>
    <x v="1"/>
    <x v="0"/>
    <s v="COTC                 "/>
    <s v="TRACY, CITY OF"/>
    <n v="6200"/>
    <x v="3"/>
    <x v="0"/>
    <n v="2499648"/>
    <x v="0"/>
    <d v="2015-09-16T00:00:00"/>
    <s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x v="5"/>
    <x v="8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x v="8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x v="8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x v="8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x v="8"/>
    <x v="6"/>
    <x v="6"/>
    <x v="1"/>
    <x v="0"/>
    <s v="COTC                 "/>
    <s v="TRACY, CITY OF"/>
    <n v="6200"/>
    <x v="3"/>
    <x v="0"/>
    <n v="2499648"/>
    <x v="0"/>
    <d v="2015-09-16T00:00:00"/>
    <s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x v="5"/>
    <x v="8"/>
    <x v="6"/>
    <x v="6"/>
    <x v="1"/>
    <x v="0"/>
    <s v="LODI                 "/>
    <s v="LODI, CITY OF"/>
    <n v="5578"/>
    <x v="3"/>
    <x v="0"/>
    <n v="500801"/>
    <x v="0"/>
    <d v="2015-09-02T00:00:00"/>
    <s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x v="5"/>
    <x v="8"/>
    <x v="6"/>
    <x v="6"/>
    <x v="1"/>
    <x v="0"/>
    <s v="LODI                 "/>
    <s v="LODI, CITY OF"/>
    <n v="5578"/>
    <x v="3"/>
    <x v="0"/>
    <n v="500801"/>
    <x v="0"/>
    <d v="2015-09-02T00:00:00"/>
    <s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x v="5"/>
    <x v="8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x v="5"/>
    <x v="8"/>
    <x v="6"/>
    <x v="6"/>
    <x v="1"/>
    <x v="0"/>
    <s v="ROSE                 "/>
    <s v="ROSEVILLE, CITY OF"/>
    <n v="5728"/>
    <x v="3"/>
    <x v="0"/>
    <n v="529133"/>
    <x v="0"/>
    <d v="2015-08-20T00:00:00"/>
    <s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x v="5"/>
    <x v="8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x v="8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x v="8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x v="5"/>
    <x v="8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x v="5"/>
    <x v="8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x v="8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x v="8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x v="5"/>
    <x v="8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x v="5"/>
    <x v="8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x v="8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x v="8"/>
    <x v="6"/>
    <x v="6"/>
    <x v="1"/>
    <x v="0"/>
    <s v="SOLTRANS             "/>
    <s v="SOLANO COUNTY TRANSIT"/>
    <n v="7100"/>
    <x v="3"/>
    <x v="0"/>
    <n v="5356776"/>
    <x v="0"/>
    <d v="2015-09-24T00:00:00"/>
    <s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x v="9"/>
    <x v="6"/>
    <x v="6"/>
    <x v="1"/>
    <x v="4"/>
    <s v="SRTD                 "/>
    <s v="SACRAMENTO REGIONAL TRANSIT DISTRICT"/>
    <n v="1659"/>
    <x v="3"/>
    <x v="0"/>
    <n v="1563521"/>
    <x v="0"/>
    <d v="2015-09-25T00:00:00"/>
    <s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x v="5"/>
    <x v="9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x v="5"/>
    <x v="9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x v="5"/>
    <x v="9"/>
    <x v="6"/>
    <x v="6"/>
    <x v="1"/>
    <x v="1"/>
    <s v="YCTD                 "/>
    <s v="YOLO COUNTY TRANSPORTATION DISTRICT"/>
    <n v="5448"/>
    <x v="3"/>
    <x v="0"/>
    <n v="2394268"/>
    <x v="0"/>
    <d v="2015-07-28T00:00:00"/>
    <s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x v="5"/>
    <x v="9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x v="5"/>
    <x v="9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x v="5"/>
    <x v="9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s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x v="5"/>
    <x v="9"/>
    <x v="6"/>
    <x v="6"/>
    <x v="1"/>
    <x v="2"/>
    <s v="SCLAR                "/>
    <s v="SANTA CLARITA, CITY OF"/>
    <n v="5550"/>
    <x v="3"/>
    <x v="0"/>
    <n v="1387422"/>
    <x v="0"/>
    <d v="2015-09-01T00:00:00"/>
    <s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x v="5"/>
    <x v="9"/>
    <x v="6"/>
    <x v="6"/>
    <x v="1"/>
    <x v="2"/>
    <s v="SCLAR                "/>
    <s v="SANTA CLARITA, CITY OF"/>
    <n v="5550"/>
    <x v="3"/>
    <x v="0"/>
    <n v="1387422"/>
    <x v="0"/>
    <d v="2015-09-01T00:00:00"/>
    <s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5X137"/>
    <n v="95"/>
    <x v="5"/>
    <x v="9"/>
    <x v="6"/>
    <x v="6"/>
    <x v="1"/>
    <x v="2"/>
    <s v="SCLAR                "/>
    <s v="SANTA CLARITA, CITY OF"/>
    <n v="5550"/>
    <x v="3"/>
    <x v="0"/>
    <n v="1387422"/>
    <x v="0"/>
    <d v="2015-09-01T00:00:00"/>
    <s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x v="5"/>
    <x v="9"/>
    <x v="6"/>
    <x v="6"/>
    <x v="1"/>
    <x v="2"/>
    <s v="SCLAR                "/>
    <s v="SANTA CLARITA, CITY OF"/>
    <n v="5550"/>
    <x v="3"/>
    <x v="0"/>
    <n v="1387422"/>
    <x v="0"/>
    <d v="2015-09-01T00:00:00"/>
    <s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x v="5"/>
    <x v="9"/>
    <x v="6"/>
    <x v="6"/>
    <x v="1"/>
    <x v="2"/>
    <s v="SCLAR                "/>
    <s v="SANTA CLARITA, CITY OF"/>
    <n v="5550"/>
    <x v="3"/>
    <x v="0"/>
    <n v="1387422"/>
    <x v="0"/>
    <d v="2015-09-01T00:00:00"/>
    <s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x v="9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x v="5"/>
    <x v="9"/>
    <x v="6"/>
    <x v="6"/>
    <x v="1"/>
    <x v="0"/>
    <s v="KCAPTA               "/>
    <s v="KINGS COUNTY AREA PUBLIC TRANSIT AGENCY"/>
    <n v="6259"/>
    <x v="3"/>
    <x v="0"/>
    <n v="727000"/>
    <x v="0"/>
    <d v="2015-04-29T00:00:00"/>
    <s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x v="5"/>
    <x v="9"/>
    <x v="6"/>
    <x v="6"/>
    <x v="1"/>
    <x v="1"/>
    <s v="TORRN                "/>
    <s v="TORRANCE, CITY OF"/>
    <n v="1666"/>
    <x v="3"/>
    <x v="0"/>
    <n v="1775851"/>
    <x v="0"/>
    <d v="2015-09-15T00:00:00"/>
    <s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x v="5"/>
    <x v="9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s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x v="5"/>
    <x v="9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x v="5"/>
    <x v="9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x v="5"/>
    <x v="9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x v="5"/>
    <x v="9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x v="5"/>
    <x v="9"/>
    <x v="6"/>
    <x v="6"/>
    <x v="1"/>
    <x v="0"/>
    <s v="OMNI                 "/>
    <s v="OMNITRANS"/>
    <n v="1681"/>
    <x v="3"/>
    <x v="0"/>
    <n v="15503506"/>
    <x v="0"/>
    <d v="2014-12-09T00:00:00"/>
    <s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x v="5"/>
    <x v="9"/>
    <x v="6"/>
    <x v="6"/>
    <x v="1"/>
    <x v="0"/>
    <s v="OMNI                 "/>
    <s v="OMNITRANS"/>
    <n v="1681"/>
    <x v="3"/>
    <x v="0"/>
    <n v="15503506"/>
    <x v="0"/>
    <d v="2014-12-09T00:00:00"/>
    <s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x v="5"/>
    <x v="9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x v="5"/>
    <x v="9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x v="5"/>
    <x v="9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x v="5"/>
    <x v="9"/>
    <x v="6"/>
    <x v="6"/>
    <x v="1"/>
    <x v="0"/>
    <s v="SMBUS                "/>
    <s v="CITY OF SANTA MONICA MUNICIPAL BUS LINES"/>
    <n v="1664"/>
    <x v="3"/>
    <x v="0"/>
    <n v="2159360"/>
    <x v="0"/>
    <d v="2015-06-02T00:00:00"/>
    <s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x v="5"/>
    <x v="9"/>
    <x v="6"/>
    <x v="6"/>
    <x v="1"/>
    <x v="0"/>
    <s v="RIVER                "/>
    <s v="RIVERSIDE TRANSIT AGENCY"/>
    <n v="1686"/>
    <x v="3"/>
    <x v="0"/>
    <n v="9211800"/>
    <x v="0"/>
    <d v="2015-01-28T00:00:00"/>
    <s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x v="5"/>
    <x v="9"/>
    <x v="6"/>
    <x v="6"/>
    <x v="1"/>
    <x v="0"/>
    <s v="RIVER                "/>
    <s v="RIVERSIDE TRANSIT AGENCY"/>
    <n v="1686"/>
    <x v="3"/>
    <x v="0"/>
    <n v="9211800"/>
    <x v="0"/>
    <d v="2015-01-28T00:00:00"/>
    <s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x v="5"/>
    <x v="9"/>
    <x v="6"/>
    <x v="6"/>
    <x v="1"/>
    <x v="0"/>
    <s v="CALTRAIN             "/>
    <s v="PENINSULA CORRIDOR JOINT POWERS BOARD"/>
    <n v="5537"/>
    <x v="3"/>
    <x v="0"/>
    <n v="1419766"/>
    <x v="0"/>
    <d v="2015-01-27T00:00:00"/>
    <s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x v="5"/>
    <x v="9"/>
    <x v="6"/>
    <x v="6"/>
    <x v="1"/>
    <x v="0"/>
    <s v="CALTRAIN             "/>
    <s v="PENINSULA CORRIDOR JOINT POWERS BOARD"/>
    <n v="5537"/>
    <x v="3"/>
    <x v="0"/>
    <n v="1419766"/>
    <x v="0"/>
    <d v="2015-01-27T00:00:00"/>
    <s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x v="5"/>
    <x v="9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x v="5"/>
    <x v="9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x v="5"/>
    <x v="9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x v="5"/>
    <x v="9"/>
    <x v="6"/>
    <x v="6"/>
    <x v="1"/>
    <x v="0"/>
    <s v="CCCTA                "/>
    <s v="CENTRAL CONTRA COSTA TRANSIT AUTHORITY"/>
    <n v="2584"/>
    <x v="3"/>
    <x v="0"/>
    <n v="280000"/>
    <x v="0"/>
    <d v="2014-11-03T00:00:00"/>
    <s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x v="5"/>
    <x v="9"/>
    <x v="6"/>
    <x v="6"/>
    <x v="1"/>
    <x v="0"/>
    <s v="CCCTA                "/>
    <s v="CENTRAL CONTRA COSTA TRANSIT AUTHORITY"/>
    <n v="2584"/>
    <x v="3"/>
    <x v="0"/>
    <n v="280000"/>
    <x v="0"/>
    <d v="2014-11-03T00:00:00"/>
    <s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x v="5"/>
    <x v="9"/>
    <x v="6"/>
    <x v="6"/>
    <x v="1"/>
    <x v="2"/>
    <s v="NAPA/NCTPA           "/>
    <s v="NAPA COUNTY TRANSPORTATION PLANNING AGENCY"/>
    <n v="5001"/>
    <x v="3"/>
    <x v="0"/>
    <n v="0"/>
    <x v="0"/>
    <s v="           "/>
    <s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x v="5"/>
    <x v="9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x v="5"/>
    <x v="9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x v="5"/>
    <x v="9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s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x v="5"/>
    <x v="9"/>
    <x v="6"/>
    <x v="6"/>
    <x v="1"/>
    <x v="0"/>
    <s v="TJPAMC               "/>
    <s v="TRANSIT JOINT POWERS AUTH FOR MERCED COUNTY"/>
    <n v="5731"/>
    <x v="3"/>
    <x v="0"/>
    <n v="1200000"/>
    <x v="0"/>
    <d v="2015-09-25T00:00:00"/>
    <s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x v="5"/>
    <x v="9"/>
    <x v="6"/>
    <x v="6"/>
    <x v="1"/>
    <x v="0"/>
    <s v="SANDAG               "/>
    <s v="SAN DIEGO ASSOCIATION OF GOVERNMENTS"/>
    <n v="1620"/>
    <x v="3"/>
    <x v="0"/>
    <n v="21427574"/>
    <x v="0"/>
    <d v="2015-09-09T00:00:00"/>
    <s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x v="5"/>
    <x v="9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s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x v="5"/>
    <x v="9"/>
    <x v="6"/>
    <x v="6"/>
    <x v="1"/>
    <x v="0"/>
    <s v="COFCG                "/>
    <s v="FRESNO COUNTY GOVERNMENTS, COUNCIL OF"/>
    <n v="1612"/>
    <x v="3"/>
    <x v="0"/>
    <n v="3154654"/>
    <x v="0"/>
    <d v="2015-07-15T00:00:00"/>
    <s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x v="5"/>
    <x v="9"/>
    <x v="6"/>
    <x v="6"/>
    <x v="1"/>
    <x v="0"/>
    <s v="SROSA                "/>
    <s v="SANTA ROSA, CITY OF"/>
    <n v="1677"/>
    <x v="3"/>
    <x v="0"/>
    <n v="100000"/>
    <x v="0"/>
    <d v="2015-09-14T00:00:00"/>
    <s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x v="5"/>
    <x v="9"/>
    <x v="6"/>
    <x v="6"/>
    <x v="1"/>
    <x v="0"/>
    <s v="TJPA                 "/>
    <s v="TRANSBAY JOINT POWERS AUTHORITY"/>
    <n v="6536"/>
    <x v="3"/>
    <x v="0"/>
    <n v="6000000"/>
    <x v="0"/>
    <d v="2015-09-25T00:00:00"/>
    <s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x v="5"/>
    <x v="9"/>
    <x v="6"/>
    <x v="6"/>
    <x v="1"/>
    <x v="0"/>
    <s v="SJRRC                "/>
    <s v="SAN JOAQUIN REGIONAL RAIL COMMISSION"/>
    <n v="5859"/>
    <x v="3"/>
    <x v="0"/>
    <n v="2812953"/>
    <x v="0"/>
    <d v="2015-08-31T00:00:00"/>
    <s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x v="5"/>
    <x v="9"/>
    <x v="6"/>
    <x v="6"/>
    <x v="1"/>
    <x v="0"/>
    <s v="GET                  "/>
    <s v="GOLDEN EMPIRE TRANSIT DISTRICT"/>
    <n v="1695"/>
    <x v="3"/>
    <x v="0"/>
    <n v="115960"/>
    <x v="0"/>
    <d v="2015-09-14T00:00:00"/>
    <s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x v="5"/>
    <x v="9"/>
    <x v="6"/>
    <x v="6"/>
    <x v="1"/>
    <x v="0"/>
    <s v="SUNLN                "/>
    <s v="SUNLINE TRANSIT AGENCY"/>
    <n v="5057"/>
    <x v="3"/>
    <x v="0"/>
    <n v="3297278"/>
    <x v="0"/>
    <d v="2015-09-15T00:00:00"/>
    <s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x v="5"/>
    <x v="9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x v="5"/>
    <x v="9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x v="5"/>
    <x v="9"/>
    <x v="6"/>
    <x v="6"/>
    <x v="1"/>
    <x v="0"/>
    <s v="COFCG                "/>
    <s v="FRESNO COUNTY GOVERNMENTS, COUNCIL OF"/>
    <n v="1612"/>
    <x v="3"/>
    <x v="0"/>
    <n v="255000"/>
    <x v="0"/>
    <d v="2015-09-09T00:00:00"/>
    <s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x v="5"/>
    <x v="9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x v="5"/>
    <x v="9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x v="5"/>
    <x v="9"/>
    <x v="6"/>
    <x v="6"/>
    <x v="1"/>
    <x v="2"/>
    <s v="AC                   "/>
    <s v="ALAMEDA-CONTRA COSTA TRANSIT DISTRICT"/>
    <n v="1632"/>
    <x v="3"/>
    <x v="0"/>
    <n v="2155405"/>
    <x v="0"/>
    <d v="2014-11-25T00:00:00"/>
    <s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x v="5"/>
    <x v="9"/>
    <x v="6"/>
    <x v="6"/>
    <x v="1"/>
    <x v="2"/>
    <s v="AC                   "/>
    <s v="ALAMEDA-CONTRA COSTA TRANSIT DISTRICT"/>
    <n v="1632"/>
    <x v="3"/>
    <x v="0"/>
    <n v="2155405"/>
    <x v="0"/>
    <d v="2014-11-25T00:00:00"/>
    <s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x v="5"/>
    <x v="9"/>
    <x v="6"/>
    <x v="6"/>
    <x v="1"/>
    <x v="0"/>
    <s v="RCTC                 "/>
    <s v=" RIVERSIDE COUNTY TRANSPORTATION COMMISSION"/>
    <n v="5807"/>
    <x v="3"/>
    <x v="0"/>
    <n v="20000000"/>
    <x v="0"/>
    <d v="2015-09-25T00:00:00"/>
    <s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x v="5"/>
    <x v="9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x v="9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x v="9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31322"/>
    <s v="COMMUTER RAIL SELF PROPELLED - ELEC                         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s v="131"/>
    <s v="Purchase - Expansion"/>
    <s v="22"/>
    <s v="Commuter Rail Self Propelled - Elec."/>
    <x v="6"/>
    <x v="0"/>
    <x v="0"/>
    <x v="0"/>
    <x v="2"/>
    <x v="0"/>
    <x v="4"/>
    <x v="0"/>
    <x v="0"/>
    <x v="2"/>
    <x v="3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31340"/>
    <s v="PURCHASE EXP - SPARE COMPONENTS                             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110"/>
    <s v="GUIDEWAY &amp; TRACK ELEMENTS                                   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220"/>
    <s v="STATIONS, STOPS, TERMINALS, INTERMODAL                      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330"/>
    <s v="SUPPORT FACILITES:YARDS, SHOPS, ADMIN BLDGS                 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440"/>
    <s v="SITEWORK &amp; SPECIAL CONDITIONS                               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550"/>
    <s v="SYSTEMS                                                     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660"/>
    <s v="ROW, LAND, EXISTING IMPROVEMENTS                            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880"/>
    <s v="PROFESSIONAL SERVICES                                       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0990"/>
    <s v="UNALLOCATED CONTINGENCY                                     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x v="6"/>
    <x v="0"/>
    <x v="0"/>
    <x v="0"/>
    <x v="0"/>
    <x v="7"/>
    <s v="RTD                  "/>
    <s v="REGIONAL TRANSPORTATION DISTRICT"/>
    <n v="1136"/>
    <x v="7"/>
    <x v="0"/>
    <n v="150000000"/>
    <x v="0"/>
    <d v="2015-05-04T00:00:00"/>
    <s v="141010"/>
    <s v="FINANCE CHARGES                                             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x v="6"/>
    <x v="0"/>
    <x v="0"/>
    <x v="0"/>
    <x v="0"/>
    <x v="2"/>
    <s v="MESA                 "/>
    <s v="MESA COUNTY"/>
    <n v="1139"/>
    <x v="7"/>
    <x v="0"/>
    <n v="0"/>
    <x v="0"/>
    <s v="           "/>
    <s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x v="6"/>
    <x v="1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x v="6"/>
    <x v="1"/>
    <x v="1"/>
    <x v="1"/>
    <x v="1"/>
    <x v="0"/>
    <s v="FTCOL                "/>
    <s v="CITY OF FORT COLLINS"/>
    <n v="1138"/>
    <x v="7"/>
    <x v="0"/>
    <n v="162484"/>
    <x v="0"/>
    <d v="2015-07-22T00:00:00"/>
    <s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x v="6"/>
    <x v="1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x v="6"/>
    <x v="1"/>
    <x v="1"/>
    <x v="1"/>
    <x v="1"/>
    <x v="0"/>
    <s v="FTCOL                "/>
    <s v="CITY OF FORT COLLINS"/>
    <n v="1138"/>
    <x v="7"/>
    <x v="0"/>
    <n v="179908"/>
    <x v="0"/>
    <d v="2015-07-22T00:00:00"/>
    <s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x v="6"/>
    <x v="1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x v="7"/>
    <x v="19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s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x v="6"/>
    <x v="3"/>
    <x v="3"/>
    <x v="3"/>
    <x v="1"/>
    <x v="0"/>
    <s v="CDOT                 "/>
    <s v="COLORADO DEPARTMENT OF TRANSPORTATION"/>
    <n v="1130"/>
    <x v="4"/>
    <x v="0"/>
    <n v="240000"/>
    <x v="0"/>
    <d v="2015-08-20T00:00:00"/>
    <s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x v="6"/>
    <x v="3"/>
    <x v="3"/>
    <x v="3"/>
    <x v="1"/>
    <x v="0"/>
    <s v="CDOT                 "/>
    <s v="COLORADO DEPARTMENT OF TRANSPORTATION"/>
    <n v="1130"/>
    <x v="4"/>
    <x v="0"/>
    <n v="240000"/>
    <x v="0"/>
    <d v="2015-08-20T00:00:00"/>
    <s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x v="6"/>
    <x v="3"/>
    <x v="3"/>
    <x v="3"/>
    <x v="1"/>
    <x v="0"/>
    <s v="CDOT                 "/>
    <s v="COLORADO DEPARTMENT OF TRANSPORTATION"/>
    <n v="1130"/>
    <x v="4"/>
    <x v="0"/>
    <n v="240000"/>
    <x v="0"/>
    <d v="2015-08-20T00:00:00"/>
    <s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x v="6"/>
    <x v="3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x v="6"/>
    <x v="3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x v="6"/>
    <x v="3"/>
    <x v="3"/>
    <x v="3"/>
    <x v="1"/>
    <x v="0"/>
    <s v="NREL                 "/>
    <s v="NATIONAL RENEWABLE ENERGY LABORATORY"/>
    <n v="6620"/>
    <x v="4"/>
    <x v="0"/>
    <n v="900000"/>
    <x v="0"/>
    <d v="2015-09-18T00:00:00"/>
    <s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x v="6"/>
    <x v="15"/>
    <x v="10"/>
    <x v="11"/>
    <x v="1"/>
    <x v="2"/>
    <s v="MTC                  "/>
    <s v="MEETING THE CHALLENGE, INC"/>
    <n v="6836"/>
    <x v="9"/>
    <x v="0"/>
    <n v="-46790.05"/>
    <x v="0"/>
    <d v="2015-09-09T00:00:00"/>
    <s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x v="6"/>
    <x v="15"/>
    <x v="10"/>
    <x v="11"/>
    <x v="1"/>
    <x v="2"/>
    <s v="MTC                  "/>
    <s v="MEETING THE CHALLENGE, INC"/>
    <n v="6836"/>
    <x v="9"/>
    <x v="0"/>
    <n v="-2877.97"/>
    <x v="0"/>
    <d v="2015-07-30T00:00:00"/>
    <s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x v="6"/>
    <x v="4"/>
    <x v="4"/>
    <x v="4"/>
    <x v="0"/>
    <x v="0"/>
    <s v="FTCOL                "/>
    <s v="CITY OF FORT COLLINS"/>
    <n v="1138"/>
    <x v="7"/>
    <x v="0"/>
    <n v="328604"/>
    <x v="0"/>
    <d v="2015-02-17T00:00:00"/>
    <s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x v="6"/>
    <x v="4"/>
    <x v="4"/>
    <x v="4"/>
    <x v="0"/>
    <x v="0"/>
    <s v="FTCOL                "/>
    <s v="CITY OF FORT COLLINS"/>
    <n v="1138"/>
    <x v="7"/>
    <x v="0"/>
    <n v="328604"/>
    <x v="0"/>
    <d v="2015-02-17T00:00:00"/>
    <s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x v="6"/>
    <x v="4"/>
    <x v="4"/>
    <x v="4"/>
    <x v="0"/>
    <x v="0"/>
    <s v="FTCOL                "/>
    <s v="CITY OF FORT COLLINS"/>
    <n v="1138"/>
    <x v="7"/>
    <x v="0"/>
    <n v="328604"/>
    <x v="0"/>
    <d v="2015-02-17T00:00:00"/>
    <s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x v="6"/>
    <x v="4"/>
    <x v="4"/>
    <x v="4"/>
    <x v="0"/>
    <x v="0"/>
    <s v="FTCOL                "/>
    <s v="CITY OF FORT COLLINS"/>
    <n v="1138"/>
    <x v="7"/>
    <x v="0"/>
    <n v="328604"/>
    <x v="0"/>
    <d v="2015-02-17T00:00:00"/>
    <s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x v="6"/>
    <x v="4"/>
    <x v="4"/>
    <x v="4"/>
    <x v="0"/>
    <x v="0"/>
    <s v="FTCOL                "/>
    <s v="CITY OF FORT COLLINS"/>
    <n v="1138"/>
    <x v="7"/>
    <x v="0"/>
    <n v="328604"/>
    <x v="0"/>
    <d v="2015-02-17T00:00:00"/>
    <s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x v="6"/>
    <x v="4"/>
    <x v="4"/>
    <x v="4"/>
    <x v="0"/>
    <x v="0"/>
    <s v="FTCOL                "/>
    <s v="CITY OF FORT COLLINS"/>
    <n v="1138"/>
    <x v="7"/>
    <x v="0"/>
    <n v="328604"/>
    <x v="0"/>
    <d v="2015-02-17T00:00:00"/>
    <s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x v="4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x v="6"/>
    <x v="4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40005"/>
    <n v="34"/>
    <x v="6"/>
    <x v="4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x v="6"/>
    <x v="4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CO340005"/>
    <n v="34"/>
    <x v="6"/>
    <x v="4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x v="6"/>
    <x v="4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x v="4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80005"/>
    <n v="38"/>
    <x v="6"/>
    <x v="11"/>
    <x v="7"/>
    <x v="8"/>
    <x v="1"/>
    <x v="0"/>
    <s v="RE                   "/>
    <s v="RAMBLIN EXPRESS"/>
    <n v="6136"/>
    <x v="7"/>
    <x v="0"/>
    <n v="61405"/>
    <x v="0"/>
    <d v="2015-07-30T00:00:00"/>
    <s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x v="6"/>
    <x v="5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x v="6"/>
    <x v="16"/>
    <x v="11"/>
    <x v="12"/>
    <x v="1"/>
    <x v="0"/>
    <s v="RTD                  "/>
    <s v="REGIONAL TRANSPORTATION DISTRICT"/>
    <n v="1136"/>
    <x v="4"/>
    <x v="0"/>
    <n v="663256"/>
    <x v="0"/>
    <d v="2015-09-18T00:00:00"/>
    <s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x v="6"/>
    <x v="16"/>
    <x v="11"/>
    <x v="12"/>
    <x v="1"/>
    <x v="0"/>
    <s v="RTD                  "/>
    <s v="REGIONAL TRANSPORTATION DISTRICT"/>
    <n v="1136"/>
    <x v="4"/>
    <x v="0"/>
    <n v="663256"/>
    <x v="0"/>
    <d v="2015-09-18T00:00:00"/>
    <s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x v="6"/>
    <x v="16"/>
    <x v="11"/>
    <x v="12"/>
    <x v="1"/>
    <x v="0"/>
    <s v="RTD                  "/>
    <s v="REGIONAL TRANSPORTATION DISTRICT"/>
    <n v="1136"/>
    <x v="4"/>
    <x v="0"/>
    <n v="663256"/>
    <x v="0"/>
    <d v="2015-09-18T00:00:00"/>
    <s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x v="6"/>
    <x v="16"/>
    <x v="11"/>
    <x v="12"/>
    <x v="1"/>
    <x v="0"/>
    <s v="RTD                  "/>
    <s v="REGIONAL TRANSPORTATION DISTRICT"/>
    <n v="1136"/>
    <x v="4"/>
    <x v="0"/>
    <n v="663256"/>
    <x v="0"/>
    <d v="2015-09-18T00:00:00"/>
    <s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x v="6"/>
    <x v="16"/>
    <x v="11"/>
    <x v="12"/>
    <x v="1"/>
    <x v="0"/>
    <s v="RTD                  "/>
    <s v="REGIONAL TRANSPORTATION DISTRICT"/>
    <n v="1136"/>
    <x v="4"/>
    <x v="0"/>
    <n v="663256"/>
    <x v="0"/>
    <d v="2015-09-18T00:00:00"/>
    <s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x v="6"/>
    <x v="8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x v="6"/>
    <x v="8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x v="6"/>
    <x v="8"/>
    <x v="6"/>
    <x v="6"/>
    <x v="1"/>
    <x v="2"/>
    <s v="MESA                 "/>
    <s v="MESA COUNTY"/>
    <n v="1139"/>
    <x v="7"/>
    <x v="0"/>
    <n v="0"/>
    <x v="0"/>
    <s v="           "/>
    <s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x v="6"/>
    <x v="8"/>
    <x v="6"/>
    <x v="6"/>
    <x v="1"/>
    <x v="2"/>
    <s v="MESA                 "/>
    <s v="MESA COUNTY"/>
    <n v="1139"/>
    <x v="7"/>
    <x v="0"/>
    <n v="0"/>
    <x v="0"/>
    <s v="           "/>
    <s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x v="6"/>
    <x v="8"/>
    <x v="6"/>
    <x v="6"/>
    <x v="1"/>
    <x v="0"/>
    <s v="FTCOL                "/>
    <s v="CITY OF FORT COLLINS"/>
    <n v="1138"/>
    <x v="7"/>
    <x v="0"/>
    <n v="3084043"/>
    <x v="0"/>
    <d v="2015-03-19T00:00:00"/>
    <s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x v="6"/>
    <x v="8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x v="6"/>
    <x v="8"/>
    <x v="6"/>
    <x v="6"/>
    <x v="1"/>
    <x v="0"/>
    <s v="FTCOL                "/>
    <s v="CITY OF FORT COLLINS"/>
    <n v="1138"/>
    <x v="7"/>
    <x v="0"/>
    <n v="3084043"/>
    <x v="0"/>
    <d v="2015-03-19T00:00:00"/>
    <s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x v="6"/>
    <x v="8"/>
    <x v="6"/>
    <x v="6"/>
    <x v="1"/>
    <x v="0"/>
    <s v="RTD                  "/>
    <s v="REGIONAL TRANSPORTATION DISTRICT"/>
    <n v="1136"/>
    <x v="7"/>
    <x v="0"/>
    <n v="37706630"/>
    <x v="0"/>
    <d v="2015-07-29T00:00:00"/>
    <s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x v="6"/>
    <x v="8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1115713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x v="8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x v="8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x v="6"/>
    <x v="8"/>
    <x v="6"/>
    <x v="6"/>
    <x v="1"/>
    <x v="0"/>
    <s v="GREELEY              "/>
    <s v="CITY OF GREELEY"/>
    <n v="1143"/>
    <x v="7"/>
    <x v="0"/>
    <n v="1391320"/>
    <x v="0"/>
    <d v="2015-07-22T00:00:00"/>
    <s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x v="8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x v="6"/>
    <x v="8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x v="6"/>
    <x v="8"/>
    <x v="6"/>
    <x v="6"/>
    <x v="1"/>
    <x v="0"/>
    <s v="MESA                 "/>
    <s v="MESA COUNTY"/>
    <n v="1139"/>
    <x v="7"/>
    <x v="0"/>
    <n v="1141692"/>
    <x v="0"/>
    <d v="2015-07-22T00:00:00"/>
    <s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x v="8"/>
    <x v="6"/>
    <x v="6"/>
    <x v="1"/>
    <x v="0"/>
    <s v="MESA                 "/>
    <s v="MESA COUNTY"/>
    <n v="1139"/>
    <x v="7"/>
    <x v="0"/>
    <n v="1141692"/>
    <x v="0"/>
    <d v="2015-07-22T00:00:00"/>
    <s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x v="6"/>
    <x v="8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x v="6"/>
    <x v="8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x v="6"/>
    <x v="8"/>
    <x v="6"/>
    <x v="6"/>
    <x v="1"/>
    <x v="0"/>
    <s v="PUEBLO               "/>
    <s v="CITY OF PUEBLO"/>
    <n v="1140"/>
    <x v="7"/>
    <x v="0"/>
    <n v="1306222"/>
    <x v="0"/>
    <d v="2015-08-25T00:00:00"/>
    <s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x v="9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x v="6"/>
    <x v="9"/>
    <x v="6"/>
    <x v="6"/>
    <x v="1"/>
    <x v="0"/>
    <s v="RTD                  "/>
    <s v="REGIONAL TRANSPORTATION DISTRICT"/>
    <n v="1136"/>
    <x v="7"/>
    <x v="0"/>
    <n v="5350000"/>
    <x v="0"/>
    <d v="2015-05-19T00:00:00"/>
    <s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CO95X021"/>
    <n v="95"/>
    <x v="6"/>
    <x v="9"/>
    <x v="6"/>
    <x v="6"/>
    <x v="1"/>
    <x v="0"/>
    <s v="RTD                  "/>
    <s v="REGIONAL TRANSPORTATION DISTRICT"/>
    <n v="1136"/>
    <x v="7"/>
    <x v="0"/>
    <n v="5350000"/>
    <x v="0"/>
    <d v="2015-05-19T00:00:00"/>
    <s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x v="9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x v="9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FINAL DESIGN                                                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x v="0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x v="8"/>
    <x v="10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x v="8"/>
    <x v="10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Bridgeport-Stamford UZA:BUY REPLACEMENT VAN                 "/>
    <n v="3"/>
    <n v="159000"/>
    <n v="127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New Haven UZA:BUY REPLACEMENT VAN                           "/>
    <n v="3"/>
    <n v="161682"/>
    <n v="129345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15"/>
    <s v="Small Urban UZA: BUY VAN FOR SVC EXPANSION                  "/>
    <n v="1"/>
    <n v="51880"/>
    <n v="41504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Bridgeport-Stamford UZA: REPL&lt;30 FT BUS                     "/>
    <n v="7"/>
    <n v="425000"/>
    <n v="3400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&lt;30 FT BUS                    "/>
    <n v="10"/>
    <n v="608000"/>
    <n v="4864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ew Haven UZA:BUY REPLACEMENT &lt;30 FT BUS                    "/>
    <n v="2"/>
    <n v="144460"/>
    <n v="11556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Bridgeport-Stamford UZA:&lt;30-FT BUS FOR EXPANSION            "/>
    <n v="1"/>
    <n v="65000"/>
    <n v="52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New Haven UZA:BUY &lt;30-FT BUS FOR EXPANSION                  "/>
    <n v="1"/>
    <n v="55000"/>
    <n v="44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Small Urban UZA: BUY &lt;30-FT BUS FOR EXPANSION               "/>
    <n v="2"/>
    <n v="124000"/>
    <n v="992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Bridgeport-Stamford UZA UP TO 50% FEDERAL SHARE             "/>
    <n v="0"/>
    <n v="512040"/>
    <n v="256020"/>
    <s v="09057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Hartford UZA UP TO 50% FEDERAL SHARE                        "/>
    <n v="0"/>
    <n v="520218"/>
    <n v="260109"/>
    <s v="090000"/>
    <x v="0"/>
    <x v="0"/>
    <s v="CONNECTICU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x v="1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44X004"/>
    <n v="44"/>
    <x v="8"/>
    <x v="20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x v="8"/>
    <x v="20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x v="8"/>
    <x v="8"/>
    <x v="6"/>
    <x v="6"/>
    <x v="1"/>
    <x v="0"/>
    <s v="SOUTHEAST A.T. CT    "/>
    <s v="SOUTHEAST AREA TRANSIT - CT"/>
    <n v="1340"/>
    <x v="10"/>
    <x v="0"/>
    <n v="1004800"/>
    <x v="0"/>
    <d v="2015-09-11T00:00:00"/>
    <s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x v="8"/>
    <x v="8"/>
    <x v="6"/>
    <x v="6"/>
    <x v="1"/>
    <x v="0"/>
    <s v="HART                 "/>
    <s v="HOUSATONIC AREA REGIONAL TRANSIT DISTRICT"/>
    <n v="1754"/>
    <x v="10"/>
    <x v="0"/>
    <n v="492302"/>
    <x v="0"/>
    <d v="2015-07-28T00:00:00"/>
    <s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x v="8"/>
    <x v="8"/>
    <x v="6"/>
    <x v="6"/>
    <x v="1"/>
    <x v="0"/>
    <s v="GHTD                 "/>
    <s v="GREATER HARTFORD TRANSIT DISTRICT"/>
    <n v="1335"/>
    <x v="10"/>
    <x v="0"/>
    <n v="16360000"/>
    <x v="0"/>
    <d v="2015-08-03T00:00:00"/>
    <s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x v="8"/>
    <x v="8"/>
    <x v="6"/>
    <x v="6"/>
    <x v="1"/>
    <x v="0"/>
    <s v="GHTD                 "/>
    <s v="GREATER HARTFORD TRANSIT DISTRICT"/>
    <n v="1335"/>
    <x v="10"/>
    <x v="0"/>
    <n v="16360000"/>
    <x v="0"/>
    <d v="2015-08-03T00:00:00"/>
    <s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x v="8"/>
    <x v="8"/>
    <x v="6"/>
    <x v="6"/>
    <x v="1"/>
    <x v="0"/>
    <s v="GHTD                 "/>
    <s v="GREATER HARTFORD TRANSIT DISTRICT"/>
    <n v="1335"/>
    <x v="10"/>
    <x v="0"/>
    <n v="16360000"/>
    <x v="0"/>
    <d v="2015-08-03T00:00:00"/>
    <s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x v="8"/>
    <x v="8"/>
    <x v="6"/>
    <x v="6"/>
    <x v="1"/>
    <x v="0"/>
    <s v="GHTD                 "/>
    <s v="GREATER HARTFORD TRANSIT DISTRICT"/>
    <n v="1335"/>
    <x v="10"/>
    <x v="0"/>
    <n v="16360000"/>
    <x v="0"/>
    <d v="2015-08-03T00:00:00"/>
    <s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x v="8"/>
    <x v="8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x v="8"/>
    <x v="8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x v="8"/>
    <x v="8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x v="8"/>
    <x v="8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T90X526"/>
    <n v="90"/>
    <x v="8"/>
    <x v="8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x v="8"/>
    <x v="8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x v="8"/>
    <x v="8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x v="8"/>
    <x v="8"/>
    <x v="6"/>
    <x v="6"/>
    <x v="1"/>
    <x v="0"/>
    <s v="GNHTD                "/>
    <s v="GREATER NEW HAVEN TRANSIT DISTRICT"/>
    <n v="1337"/>
    <x v="10"/>
    <x v="0"/>
    <n v="2192000"/>
    <x v="0"/>
    <d v="2015-09-17T00:00:00"/>
    <s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x v="8"/>
    <x v="8"/>
    <x v="6"/>
    <x v="6"/>
    <x v="1"/>
    <x v="0"/>
    <s v="GNHTD                "/>
    <s v="GREATER NEW HAVEN TRANSIT DISTRICT"/>
    <n v="1337"/>
    <x v="10"/>
    <x v="0"/>
    <n v="2192000"/>
    <x v="0"/>
    <d v="2015-09-17T00:00:00"/>
    <s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x v="8"/>
    <x v="8"/>
    <x v="6"/>
    <x v="6"/>
    <x v="1"/>
    <x v="0"/>
    <s v="GNHTD                "/>
    <s v="GREATER NEW HAVEN TRANSIT DISTRICT"/>
    <n v="1337"/>
    <x v="10"/>
    <x v="0"/>
    <n v="2192000"/>
    <x v="0"/>
    <d v="2015-09-17T00:00:00"/>
    <s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x v="8"/>
    <x v="9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x v="9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x v="9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x v="8"/>
    <x v="9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x v="9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x v="9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x v="9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x v="9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8"/>
    <n v="95"/>
    <x v="8"/>
    <x v="9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x v="8"/>
    <x v="9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x v="8"/>
    <x v="9"/>
    <x v="6"/>
    <x v="6"/>
    <x v="1"/>
    <x v="0"/>
    <s v="CONNDOT              "/>
    <s v="CONNECTICUT DEPARTMENT OF TRANSPORTATION"/>
    <n v="1334"/>
    <x v="10"/>
    <x v="0"/>
    <n v="7400000"/>
    <x v="0"/>
    <d v="2015-05-12T00:00:00"/>
    <s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x v="5"/>
    <x v="0"/>
    <x v="0"/>
    <x v="0"/>
    <x v="0"/>
    <x v="2"/>
    <s v="FLUOR CORP           "/>
    <s v="FLUOR CORPORATION"/>
    <n v="5104"/>
    <x v="8"/>
    <x v="0"/>
    <n v="-190465"/>
    <x v="0"/>
    <d v="2015-04-14T00:00:00"/>
    <s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x v="9"/>
    <x v="1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x v="9"/>
    <x v="3"/>
    <x v="3"/>
    <x v="3"/>
    <x v="1"/>
    <x v="0"/>
    <s v="SGA                  "/>
    <s v="SMART GROWTH AMERICA"/>
    <n v="7300"/>
    <x v="12"/>
    <x v="0"/>
    <n v="1000000"/>
    <x v="0"/>
    <d v="2015-09-22T00:00:00"/>
    <s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x v="9"/>
    <x v="3"/>
    <x v="3"/>
    <x v="3"/>
    <x v="1"/>
    <x v="0"/>
    <s v="SGA                  "/>
    <s v="SMART GROWTH AMERICA"/>
    <n v="7300"/>
    <x v="12"/>
    <x v="0"/>
    <n v="1000000"/>
    <x v="0"/>
    <d v="2015-09-22T00:00:00"/>
    <s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x v="9"/>
    <x v="3"/>
    <x v="3"/>
    <x v="3"/>
    <x v="1"/>
    <x v="0"/>
    <s v="SGA                  "/>
    <s v="SMART GROWTH AMERICA"/>
    <n v="7300"/>
    <x v="12"/>
    <x v="0"/>
    <n v="1000000"/>
    <x v="0"/>
    <d v="2015-09-22T00:00:00"/>
    <s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x v="9"/>
    <x v="3"/>
    <x v="3"/>
    <x v="3"/>
    <x v="1"/>
    <x v="0"/>
    <s v="SGA                  "/>
    <s v="SMART GROWTH AMERICA"/>
    <n v="7300"/>
    <x v="12"/>
    <x v="0"/>
    <n v="1000000"/>
    <x v="0"/>
    <d v="2015-09-22T00:00:00"/>
    <s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x v="9"/>
    <x v="3"/>
    <x v="3"/>
    <x v="3"/>
    <x v="1"/>
    <x v="0"/>
    <s v="SGA                  "/>
    <s v="SMART GROWTH AMERICA"/>
    <n v="7300"/>
    <x v="12"/>
    <x v="0"/>
    <n v="1000000"/>
    <x v="0"/>
    <d v="2015-09-22T00:00:00"/>
    <s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x v="9"/>
    <x v="3"/>
    <x v="3"/>
    <x v="3"/>
    <x v="1"/>
    <x v="0"/>
    <s v="SGA                  "/>
    <s v="SMART GROWTH AMERICA"/>
    <n v="7300"/>
    <x v="12"/>
    <x v="0"/>
    <n v="1000000"/>
    <x v="0"/>
    <d v="2015-09-22T00:00:00"/>
    <s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x v="9"/>
    <x v="3"/>
    <x v="3"/>
    <x v="3"/>
    <x v="1"/>
    <x v="0"/>
    <s v="SGA                  "/>
    <s v="SMART GROWTH AMERICA"/>
    <n v="7300"/>
    <x v="12"/>
    <x v="0"/>
    <n v="1000000"/>
    <x v="0"/>
    <d v="2015-09-22T00:00:00"/>
    <s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x v="3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x v="9"/>
    <x v="3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x v="9"/>
    <x v="3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x v="9"/>
    <x v="3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x v="3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x v="9"/>
    <x v="3"/>
    <x v="3"/>
    <x v="3"/>
    <x v="1"/>
    <x v="0"/>
    <s v="LEAGUE               "/>
    <s v="LEAGUE OF AMERICAN BICYCLISTS"/>
    <n v="6979"/>
    <x v="4"/>
    <x v="0"/>
    <n v="5000"/>
    <x v="0"/>
    <d v="2015-01-08T00:00:00"/>
    <s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x v="9"/>
    <x v="3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x v="9"/>
    <x v="3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x v="9"/>
    <x v="3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x v="9"/>
    <x v="3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x v="9"/>
    <x v="3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x v="9"/>
    <x v="3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x v="9"/>
    <x v="3"/>
    <x v="3"/>
    <x v="3"/>
    <x v="1"/>
    <x v="2"/>
    <s v="CTAA                 "/>
    <s v="COMMUNITY TRANSPORTATION ASSO OF AMERICA"/>
    <n v="5488"/>
    <x v="4"/>
    <x v="0"/>
    <n v="0"/>
    <x v="0"/>
    <s v="           "/>
    <s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x v="9"/>
    <x v="3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s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x v="9"/>
    <x v="3"/>
    <x v="3"/>
    <x v="3"/>
    <x v="1"/>
    <x v="0"/>
    <s v="ITSOA                "/>
    <s v="INTELLIGENT TRANSPORTATION SOCIETY OF AMERICA"/>
    <n v="6221"/>
    <x v="4"/>
    <x v="0"/>
    <n v="5000"/>
    <x v="0"/>
    <d v="2015-07-30T00:00:00"/>
    <s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x v="9"/>
    <x v="3"/>
    <x v="3"/>
    <x v="3"/>
    <x v="1"/>
    <x v="0"/>
    <s v="NARC                 "/>
    <s v="NATIONAL ASSOCIATION OF REGIONAL COUNCILS"/>
    <n v="5439"/>
    <x v="4"/>
    <x v="0"/>
    <n v="5000"/>
    <x v="0"/>
    <d v="2015-03-24T00:00:00"/>
    <s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x v="9"/>
    <x v="3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x v="9"/>
    <x v="3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x v="3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x v="3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x v="3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x v="9"/>
    <x v="3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x v="9"/>
    <x v="3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x v="9"/>
    <x v="3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x v="9"/>
    <x v="3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x v="9"/>
    <x v="3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x v="9"/>
    <x v="3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x v="9"/>
    <x v="3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x v="9"/>
    <x v="3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x v="10"/>
    <x v="3"/>
    <x v="3"/>
    <x v="3"/>
    <x v="1"/>
    <x v="2"/>
    <s v="                     "/>
    <s v="THE COLLABORATIVE, INC"/>
    <n v="5670"/>
    <x v="9"/>
    <x v="0"/>
    <n v="75472"/>
    <x v="0"/>
    <d v="2015-05-28T00:00:00"/>
    <s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x v="9"/>
    <x v="15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s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x v="7"/>
    <x v="15"/>
    <x v="10"/>
    <x v="11"/>
    <x v="1"/>
    <x v="0"/>
    <s v="Kearney &amp; CO         "/>
    <s v="KEARNEY &amp; COMPANY, P.C."/>
    <n v="7298"/>
    <x v="12"/>
    <x v="0"/>
    <n v="535470"/>
    <x v="0"/>
    <d v="2015-07-31T00:00:00"/>
    <s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x v="9"/>
    <x v="15"/>
    <x v="10"/>
    <x v="11"/>
    <x v="1"/>
    <x v="2"/>
    <s v="                     "/>
    <s v="SCULLY CAPITAL SERVICES, INC"/>
    <n v="7256"/>
    <x v="13"/>
    <x v="0"/>
    <n v="-284607.8"/>
    <x v="0"/>
    <d v="2015-07-31T00:00:00"/>
    <s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x v="9"/>
    <x v="15"/>
    <x v="10"/>
    <x v="11"/>
    <x v="1"/>
    <x v="0"/>
    <s v="                     "/>
    <s v="SCULLY CAPITAL SERVICES, INC"/>
    <n v="7256"/>
    <x v="13"/>
    <x v="0"/>
    <n v="433200"/>
    <x v="0"/>
    <d v="2015-08-11T00:00:00"/>
    <s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x v="11"/>
    <x v="15"/>
    <x v="10"/>
    <x v="11"/>
    <x v="1"/>
    <x v="0"/>
    <s v="                     "/>
    <s v="SEAMON CORPORATION"/>
    <n v="7293"/>
    <x v="6"/>
    <x v="0"/>
    <n v="362926"/>
    <x v="0"/>
    <d v="2015-09-16T00:00:00"/>
    <s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x v="9"/>
    <x v="15"/>
    <x v="10"/>
    <x v="11"/>
    <x v="1"/>
    <x v="9"/>
    <s v="FAA                  "/>
    <s v="FEDERAL AVIATION ADMINISTRATION"/>
    <n v="7109"/>
    <x v="5"/>
    <x v="0"/>
    <n v="2266000"/>
    <x v="0"/>
    <d v="2015-09-16T00:00:00"/>
    <s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x v="9"/>
    <x v="15"/>
    <x v="10"/>
    <x v="11"/>
    <x v="1"/>
    <x v="7"/>
    <s v="FAA                  "/>
    <s v="FEDERAL AVIATION ADMINISTRATION"/>
    <n v="7109"/>
    <x v="5"/>
    <x v="0"/>
    <n v="141032"/>
    <x v="0"/>
    <d v="2015-08-05T00:00:00"/>
    <s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x v="9"/>
    <x v="15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x v="15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x v="15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x v="15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x v="9"/>
    <x v="15"/>
    <x v="10"/>
    <x v="11"/>
    <x v="1"/>
    <x v="0"/>
    <s v="TDMPG                "/>
    <s v="THE DMP GROUP, LLC"/>
    <n v="6434"/>
    <x v="6"/>
    <x v="0"/>
    <n v="898904"/>
    <x v="0"/>
    <d v="2015-01-23T00:00:00"/>
    <s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x v="9"/>
    <x v="15"/>
    <x v="10"/>
    <x v="11"/>
    <x v="1"/>
    <x v="0"/>
    <s v="TDMPG                "/>
    <s v="THE DMP GROUP, LLC"/>
    <n v="6434"/>
    <x v="6"/>
    <x v="0"/>
    <n v="868241"/>
    <x v="0"/>
    <d v="2015-08-21T00:00:00"/>
    <s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x v="12"/>
    <x v="15"/>
    <x v="10"/>
    <x v="11"/>
    <x v="1"/>
    <x v="5"/>
    <s v="IEI                  "/>
    <s v="INTERACTIVE ELEMENTS, INC"/>
    <n v="5504"/>
    <x v="8"/>
    <x v="0"/>
    <n v="-10.33"/>
    <x v="0"/>
    <d v="2015-04-13T00:00:00"/>
    <s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x v="12"/>
    <x v="15"/>
    <x v="10"/>
    <x v="11"/>
    <x v="1"/>
    <x v="2"/>
    <s v="IEI                  "/>
    <s v="INTERACTIVE ELEMENTS, INC"/>
    <n v="5504"/>
    <x v="8"/>
    <x v="0"/>
    <n v="-215.5"/>
    <x v="0"/>
    <d v="2015-04-13T00:00:00"/>
    <s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x v="13"/>
    <x v="15"/>
    <x v="10"/>
    <x v="11"/>
    <x v="1"/>
    <x v="2"/>
    <s v="BEI                  "/>
    <s v="BURNS ENGINEERING, INC"/>
    <n v="6526"/>
    <x v="8"/>
    <x v="0"/>
    <n v="-63.29"/>
    <x v="0"/>
    <d v="2015-04-13T00:00:00"/>
    <s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x v="14"/>
    <x v="15"/>
    <x v="10"/>
    <x v="11"/>
    <x v="1"/>
    <x v="7"/>
    <s v="KHA                  "/>
    <s v="KIMLEY-HORN AND ASSOCIATES, INC"/>
    <n v="6945"/>
    <x v="14"/>
    <x v="0"/>
    <n v="97920"/>
    <x v="0"/>
    <d v="2015-01-30T00:00:00"/>
    <s v="555200"/>
    <s v="CONSULTANT SERVICES                                         "/>
    <n v="0"/>
    <n v="97920"/>
    <n v="9792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x v="15"/>
    <x v="15"/>
    <x v="10"/>
    <x v="11"/>
    <x v="1"/>
    <x v="2"/>
    <s v="SVERDRUP CORP        "/>
    <s v="JACOBS CIVIL INC"/>
    <n v="5569"/>
    <x v="8"/>
    <x v="0"/>
    <n v="-207"/>
    <x v="0"/>
    <d v="2015-04-13T00:00:00"/>
    <s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x v="16"/>
    <x v="15"/>
    <x v="10"/>
    <x v="11"/>
    <x v="1"/>
    <x v="4"/>
    <s v="HILL INTL INC        "/>
    <s v="HILL INTERNATIONAL, INC."/>
    <n v="5186"/>
    <x v="11"/>
    <x v="0"/>
    <n v="251937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x v="12"/>
    <x v="15"/>
    <x v="10"/>
    <x v="11"/>
    <x v="1"/>
    <x v="4"/>
    <s v="IEI                  "/>
    <s v="INTERACTIVE ELEMENTS, INC"/>
    <n v="5504"/>
    <x v="11"/>
    <x v="0"/>
    <n v="24053"/>
    <x v="0"/>
    <d v="2015-09-09T00:00:00"/>
    <s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x v="13"/>
    <x v="15"/>
    <x v="10"/>
    <x v="11"/>
    <x v="1"/>
    <x v="4"/>
    <s v="BEI                  "/>
    <s v="BURNS ENGINEERING, INC"/>
    <n v="6526"/>
    <x v="15"/>
    <x v="0"/>
    <n v="400000"/>
    <x v="0"/>
    <d v="2014-11-14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x v="16"/>
    <x v="15"/>
    <x v="10"/>
    <x v="11"/>
    <x v="1"/>
    <x v="7"/>
    <s v="HILL INTL INC        "/>
    <s v="HILL INTERNATIONAL, INC."/>
    <n v="5186"/>
    <x v="11"/>
    <x v="0"/>
    <n v="341775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x v="13"/>
    <x v="15"/>
    <x v="10"/>
    <x v="11"/>
    <x v="1"/>
    <x v="7"/>
    <s v="BEI                  "/>
    <s v="BURNS ENGINEERING, INC"/>
    <n v="6526"/>
    <x v="8"/>
    <x v="0"/>
    <n v="202024"/>
    <x v="0"/>
    <d v="2014-11-14T00:00:00"/>
    <s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x v="16"/>
    <x v="15"/>
    <x v="10"/>
    <x v="11"/>
    <x v="1"/>
    <x v="7"/>
    <s v="HILL INTL INC        "/>
    <s v="HILL INTERNATIONAL, INC."/>
    <n v="5186"/>
    <x v="1"/>
    <x v="0"/>
    <n v="174280"/>
    <x v="0"/>
    <d v="2014-12-15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x v="5"/>
    <x v="15"/>
    <x v="10"/>
    <x v="11"/>
    <x v="1"/>
    <x v="3"/>
    <s v="KKCS                 "/>
    <s v="KAL KRISHNAN CONSULTING SERVICE INC"/>
    <n v="6962"/>
    <x v="10"/>
    <x v="0"/>
    <n v="540712"/>
    <x v="0"/>
    <d v="2014-12-15T00:00:00"/>
    <s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x v="5"/>
    <x v="15"/>
    <x v="10"/>
    <x v="11"/>
    <x v="1"/>
    <x v="1"/>
    <s v="PMO                  "/>
    <s v="PMO PARTNERSHIP"/>
    <n v="7025"/>
    <x v="8"/>
    <x v="0"/>
    <n v="-0.6"/>
    <x v="0"/>
    <d v="2015-04-13T00:00:00"/>
    <s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x v="13"/>
    <x v="15"/>
    <x v="10"/>
    <x v="11"/>
    <x v="1"/>
    <x v="1"/>
    <s v="BEI                  "/>
    <s v="BURNS ENGINEERING, INC"/>
    <n v="6526"/>
    <x v="8"/>
    <x v="0"/>
    <n v="255400"/>
    <x v="0"/>
    <d v="2014-11-14T00:00:00"/>
    <s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x v="13"/>
    <x v="15"/>
    <x v="10"/>
    <x v="11"/>
    <x v="1"/>
    <x v="5"/>
    <s v="UE                   "/>
    <s v="URBAN ENGINEERS"/>
    <n v="5387"/>
    <x v="8"/>
    <x v="0"/>
    <n v="1372360"/>
    <x v="0"/>
    <d v="2015-01-28T00:00:00"/>
    <s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x v="5"/>
    <x v="15"/>
    <x v="10"/>
    <x v="11"/>
    <x v="1"/>
    <x v="2"/>
    <s v="GFI                  "/>
    <s v="GANNETT FLEMING, INC"/>
    <n v="2323"/>
    <x v="8"/>
    <x v="0"/>
    <n v="461054"/>
    <x v="0"/>
    <d v="2015-01-28T00:00:00"/>
    <s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x v="16"/>
    <x v="15"/>
    <x v="10"/>
    <x v="11"/>
    <x v="1"/>
    <x v="1"/>
    <s v="HILL INTL INC        "/>
    <s v="HILL INTERNATIONAL, INC."/>
    <n v="5186"/>
    <x v="8"/>
    <x v="0"/>
    <n v="150000"/>
    <x v="0"/>
    <d v="2015-01-07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x v="5"/>
    <x v="15"/>
    <x v="10"/>
    <x v="11"/>
    <x v="1"/>
    <x v="1"/>
    <s v="AVA                  "/>
    <s v="ANIL VERMA ASSOCIATES, INC"/>
    <n v="6964"/>
    <x v="8"/>
    <x v="0"/>
    <n v="24955"/>
    <x v="0"/>
    <d v="2015-01-13T00:00:00"/>
    <s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x v="13"/>
    <x v="15"/>
    <x v="10"/>
    <x v="11"/>
    <x v="1"/>
    <x v="5"/>
    <s v="BEI                  "/>
    <s v="BURNS ENGINEERING, INC"/>
    <n v="6526"/>
    <x v="8"/>
    <x v="0"/>
    <n v="200000"/>
    <x v="0"/>
    <d v="2014-10-29T00:00:00"/>
    <s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x v="17"/>
    <x v="15"/>
    <x v="10"/>
    <x v="11"/>
    <x v="1"/>
    <x v="5"/>
    <s v="DEA                  "/>
    <s v="DAVID EVANS &amp; ASSOCIATES"/>
    <n v="6366"/>
    <x v="8"/>
    <x v="0"/>
    <n v="385707"/>
    <x v="0"/>
    <d v="2014-10-29T00:00:00"/>
    <s v="555200"/>
    <s v="CONSULTANT SERVICES                                         "/>
    <n v="0"/>
    <n v="1628616"/>
    <n v="162861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x v="15"/>
    <x v="15"/>
    <x v="10"/>
    <x v="11"/>
    <x v="1"/>
    <x v="2"/>
    <s v="JEG                  "/>
    <s v="JACOBS ENGINEERING GROUP INC"/>
    <n v="7017"/>
    <x v="8"/>
    <x v="0"/>
    <n v="222860"/>
    <x v="0"/>
    <d v="2015-01-27T00:00:00"/>
    <s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x v="5"/>
    <x v="15"/>
    <x v="10"/>
    <x v="11"/>
    <x v="1"/>
    <x v="2"/>
    <s v="KKCS                 "/>
    <s v="KAL KRISHNAN CONSULTING SERVICE INC"/>
    <n v="6962"/>
    <x v="8"/>
    <x v="0"/>
    <n v="818310"/>
    <x v="0"/>
    <d v="2014-12-15T00:00:00"/>
    <s v="555200"/>
    <s v="CONSULTANT SERVICES                                         "/>
    <n v="0"/>
    <n v="785000"/>
    <n v="785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x v="15"/>
    <x v="15"/>
    <x v="10"/>
    <x v="11"/>
    <x v="1"/>
    <x v="0"/>
    <s v="JEG                  "/>
    <s v="JACOBS ENGINEERING GROUP INC"/>
    <n v="7017"/>
    <x v="8"/>
    <x v="0"/>
    <n v="500000"/>
    <x v="0"/>
    <d v="2014-10-28T00:00:00"/>
    <s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x v="5"/>
    <x v="15"/>
    <x v="10"/>
    <x v="11"/>
    <x v="1"/>
    <x v="5"/>
    <s v="PMO                  "/>
    <s v="PMO PARTNERSHIP JV LLC"/>
    <n v="7073"/>
    <x v="8"/>
    <x v="0"/>
    <n v="500000"/>
    <x v="0"/>
    <d v="2014-12-17T00:00:00"/>
    <s v="555200"/>
    <s v="CONSULTANT SERVICES                                         "/>
    <n v="0"/>
    <n v="351556"/>
    <n v="35155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x v="15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x v="15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x v="7"/>
    <x v="15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s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x v="17"/>
    <x v="15"/>
    <x v="10"/>
    <x v="11"/>
    <x v="1"/>
    <x v="0"/>
    <s v="DEA                  "/>
    <s v="DAVID EVANS &amp; ASSOCIATES"/>
    <n v="6366"/>
    <x v="8"/>
    <x v="0"/>
    <n v="500000"/>
    <x v="0"/>
    <d v="2014-12-02T00:00:00"/>
    <s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x v="15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x v="15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x v="15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x v="15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x v="15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x v="5"/>
    <x v="15"/>
    <x v="10"/>
    <x v="11"/>
    <x v="1"/>
    <x v="0"/>
    <s v="GFI                  "/>
    <s v="GANNETT FLEMING, INC"/>
    <n v="2323"/>
    <x v="8"/>
    <x v="0"/>
    <n v="500000"/>
    <x v="0"/>
    <d v="2014-12-29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x v="15"/>
    <x v="15"/>
    <x v="10"/>
    <x v="11"/>
    <x v="1"/>
    <x v="2"/>
    <s v="JEG                  "/>
    <s v="JACOBS ENGINEERING GROUP INC"/>
    <n v="7017"/>
    <x v="8"/>
    <x v="0"/>
    <n v="150000"/>
    <x v="0"/>
    <d v="2015-09-09T00:00:00"/>
    <s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x v="6"/>
    <x v="15"/>
    <x v="10"/>
    <x v="11"/>
    <x v="1"/>
    <x v="2"/>
    <s v="CH2M                 "/>
    <s v="CH2M HILL, INC"/>
    <n v="6958"/>
    <x v="8"/>
    <x v="0"/>
    <n v="310000"/>
    <x v="0"/>
    <d v="2015-08-31T00:00:00"/>
    <s v="555200"/>
    <s v="CONSULTANT SERVICES                                         "/>
    <n v="0"/>
    <n v="0"/>
    <n v="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x v="15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x v="15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x v="15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x v="15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x v="15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x v="15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x v="14"/>
    <x v="15"/>
    <x v="10"/>
    <x v="11"/>
    <x v="1"/>
    <x v="0"/>
    <s v="KHA                  "/>
    <s v="KIMLEY-HORN AND ASSOCIATES, INC"/>
    <n v="6945"/>
    <x v="8"/>
    <x v="0"/>
    <n v="500000"/>
    <x v="0"/>
    <d v="2014-12-30T00:00:00"/>
    <s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x v="15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x v="15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x v="15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x v="15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x v="15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x v="15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x v="19"/>
    <x v="15"/>
    <x v="10"/>
    <x v="11"/>
    <x v="1"/>
    <x v="2"/>
    <s v="CBI                  "/>
    <s v="CB&amp;I FEDERAL SERVICES LLC"/>
    <n v="7245"/>
    <x v="8"/>
    <x v="0"/>
    <n v="50000"/>
    <x v="0"/>
    <d v="2015-08-31T00:00:00"/>
    <s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x v="13"/>
    <x v="15"/>
    <x v="10"/>
    <x v="11"/>
    <x v="1"/>
    <x v="0"/>
    <s v="BEI                  "/>
    <s v="BURNS ENGINEERING, INC"/>
    <n v="6526"/>
    <x v="8"/>
    <x v="0"/>
    <n v="900000"/>
    <x v="0"/>
    <d v="2015-03-27T00:00:00"/>
    <s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x v="16"/>
    <x v="15"/>
    <x v="10"/>
    <x v="11"/>
    <x v="1"/>
    <x v="0"/>
    <s v="HILL INTL INC        "/>
    <s v="HILL INTERNATIONAL, INC."/>
    <n v="5186"/>
    <x v="8"/>
    <x v="0"/>
    <n v="875000"/>
    <x v="0"/>
    <d v="2015-01-23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x v="13"/>
    <x v="15"/>
    <x v="10"/>
    <x v="11"/>
    <x v="1"/>
    <x v="0"/>
    <s v="UE                   "/>
    <s v="URBAN ENGINEERS"/>
    <n v="5387"/>
    <x v="8"/>
    <x v="0"/>
    <n v="4201862"/>
    <x v="0"/>
    <d v="2015-05-12T00:00:00"/>
    <s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x v="15"/>
    <x v="15"/>
    <x v="10"/>
    <x v="11"/>
    <x v="1"/>
    <x v="0"/>
    <s v="JEG                  "/>
    <s v="JACOBS ENGINEERING GROUP INC"/>
    <n v="7017"/>
    <x v="8"/>
    <x v="0"/>
    <n v="992844"/>
    <x v="0"/>
    <d v="2015-02-18T00:00:00"/>
    <s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x v="5"/>
    <x v="15"/>
    <x v="10"/>
    <x v="11"/>
    <x v="1"/>
    <x v="0"/>
    <s v="KKCS                 "/>
    <s v="KAL KRISHNAN CONSULTING SERVICE INC"/>
    <n v="6962"/>
    <x v="8"/>
    <x v="0"/>
    <n v="1406689"/>
    <x v="0"/>
    <d v="2015-07-07T00:00:00"/>
    <s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x v="18"/>
    <x v="15"/>
    <x v="10"/>
    <x v="11"/>
    <x v="1"/>
    <x v="0"/>
    <s v="ATKINS               "/>
    <s v="ATKINS NORTH AMERICA INC"/>
    <n v="7071"/>
    <x v="8"/>
    <x v="0"/>
    <n v="275000"/>
    <x v="0"/>
    <d v="2014-12-01T00:00:00"/>
    <s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x v="13"/>
    <x v="15"/>
    <x v="10"/>
    <x v="11"/>
    <x v="1"/>
    <x v="0"/>
    <s v="BEI                  "/>
    <s v="BURNS ENGINEERING, INC"/>
    <n v="6526"/>
    <x v="8"/>
    <x v="0"/>
    <n v="1250000"/>
    <x v="0"/>
    <d v="2014-12-30T00:00:00"/>
    <s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x v="5"/>
    <x v="15"/>
    <x v="10"/>
    <x v="11"/>
    <x v="1"/>
    <x v="0"/>
    <s v="GFI                  "/>
    <s v="GANNETT FLEMING, INC"/>
    <n v="2323"/>
    <x v="8"/>
    <x v="0"/>
    <n v="460000"/>
    <x v="0"/>
    <d v="2015-01-28T00:00:00"/>
    <s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x v="6"/>
    <x v="15"/>
    <x v="10"/>
    <x v="11"/>
    <x v="1"/>
    <x v="2"/>
    <s v="LSG                  "/>
    <s v="LS GALLEGOS &amp; ASSOCIATES, INC"/>
    <n v="7273"/>
    <x v="8"/>
    <x v="0"/>
    <n v="200000"/>
    <x v="0"/>
    <d v="2015-05-11T00:00:00"/>
    <s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x v="16"/>
    <x v="15"/>
    <x v="10"/>
    <x v="11"/>
    <x v="1"/>
    <x v="2"/>
    <s v="KMJ                  "/>
    <s v="ENVISION/KMJ JOINT VENTURE"/>
    <n v="7271"/>
    <x v="8"/>
    <x v="0"/>
    <n v="102422"/>
    <x v="0"/>
    <d v="2015-09-01T00:00:00"/>
    <s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x v="19"/>
    <x v="15"/>
    <x v="10"/>
    <x v="11"/>
    <x v="1"/>
    <x v="0"/>
    <s v="CBI                  "/>
    <s v="CB&amp;I FEDERAL SERVICES LLC"/>
    <n v="7245"/>
    <x v="8"/>
    <x v="0"/>
    <n v="716000"/>
    <x v="0"/>
    <d v="2015-01-27T00:00:00"/>
    <s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x v="19"/>
    <x v="15"/>
    <x v="10"/>
    <x v="11"/>
    <x v="1"/>
    <x v="0"/>
    <s v="CBI                  "/>
    <s v="CB&amp;I FEDERAL SERVICES LLC"/>
    <n v="7245"/>
    <x v="8"/>
    <x v="0"/>
    <n v="400000"/>
    <x v="0"/>
    <d v="2015-06-02T00:00:00"/>
    <s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x v="5"/>
    <x v="15"/>
    <x v="10"/>
    <x v="11"/>
    <x v="1"/>
    <x v="0"/>
    <s v="AVA                  "/>
    <s v="ANIL VERMA ASSOCIATES, INC"/>
    <n v="6964"/>
    <x v="8"/>
    <x v="0"/>
    <n v="311000"/>
    <x v="0"/>
    <d v="2015-05-21T00:00:00"/>
    <s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x v="5"/>
    <x v="15"/>
    <x v="10"/>
    <x v="11"/>
    <x v="1"/>
    <x v="0"/>
    <s v="KKCS                 "/>
    <s v="KAL KRISHNAN CONSULTING SERVICE INC"/>
    <n v="6962"/>
    <x v="8"/>
    <x v="0"/>
    <n v="300000"/>
    <x v="0"/>
    <d v="2014-12-16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x v="5"/>
    <x v="15"/>
    <x v="10"/>
    <x v="11"/>
    <x v="1"/>
    <x v="0"/>
    <s v="KKCS                 "/>
    <s v="KAL KRISHNAN CONSULTING SERVICE INC"/>
    <n v="6962"/>
    <x v="8"/>
    <x v="0"/>
    <n v="600000"/>
    <x v="0"/>
    <d v="2014-12-16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x v="15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x v="15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x v="18"/>
    <x v="15"/>
    <x v="10"/>
    <x v="11"/>
    <x v="1"/>
    <x v="2"/>
    <s v="ATKINS               "/>
    <s v="ATKINS NORTH AMERICA INC"/>
    <n v="7071"/>
    <x v="8"/>
    <x v="0"/>
    <n v="60000"/>
    <x v="0"/>
    <d v="2015-09-17T00:00:00"/>
    <s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x v="9"/>
    <x v="15"/>
    <x v="10"/>
    <x v="11"/>
    <x v="1"/>
    <x v="0"/>
    <s v="LBG                  "/>
    <s v="THE LOUIS BERGER GROUP, INC"/>
    <n v="7276"/>
    <x v="8"/>
    <x v="0"/>
    <n v="300000"/>
    <x v="0"/>
    <d v="2015-02-02T00:00:00"/>
    <s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x v="16"/>
    <x v="15"/>
    <x v="10"/>
    <x v="11"/>
    <x v="1"/>
    <x v="0"/>
    <s v="PMA                  "/>
    <s v="PMA/SPARTAN SOLUTIONS (JV)"/>
    <n v="7274"/>
    <x v="8"/>
    <x v="0"/>
    <n v="300000"/>
    <x v="0"/>
    <d v="2015-01-20T00:00:00"/>
    <s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x v="5"/>
    <x v="15"/>
    <x v="10"/>
    <x v="11"/>
    <x v="1"/>
    <x v="0"/>
    <s v="AVA                  "/>
    <s v="ANIL VERMA ASSOCIATES, INC"/>
    <n v="6964"/>
    <x v="8"/>
    <x v="0"/>
    <n v="427000"/>
    <x v="0"/>
    <d v="2015-03-31T00:00:00"/>
    <s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x v="6"/>
    <x v="15"/>
    <x v="10"/>
    <x v="11"/>
    <x v="1"/>
    <x v="0"/>
    <s v="SCI                  "/>
    <s v="STANTEC CONSULTING, INC"/>
    <n v="6961"/>
    <x v="8"/>
    <x v="0"/>
    <n v="446086"/>
    <x v="0"/>
    <d v="2015-03-11T00:00:00"/>
    <s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x v="14"/>
    <x v="15"/>
    <x v="10"/>
    <x v="11"/>
    <x v="1"/>
    <x v="0"/>
    <s v="KHA                  "/>
    <s v="KIMLEY-HORN AND ASSOCIATES, INC"/>
    <n v="6945"/>
    <x v="8"/>
    <x v="0"/>
    <n v="291000"/>
    <x v="0"/>
    <d v="2015-02-02T00:00:00"/>
    <s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x v="5"/>
    <x v="15"/>
    <x v="10"/>
    <x v="11"/>
    <x v="1"/>
    <x v="0"/>
    <s v="PMO                  "/>
    <s v="PMO PARTNERSHIP JV LLC"/>
    <n v="7073"/>
    <x v="8"/>
    <x v="0"/>
    <n v="650000"/>
    <x v="0"/>
    <d v="2015-02-04T00:00:00"/>
    <s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x v="17"/>
    <x v="15"/>
    <x v="10"/>
    <x v="11"/>
    <x v="1"/>
    <x v="0"/>
    <s v="DEA                  "/>
    <s v="DAVID EVANS &amp; ASSOCIATES"/>
    <n v="6366"/>
    <x v="8"/>
    <x v="0"/>
    <n v="785000"/>
    <x v="0"/>
    <d v="2015-01-29T00:00:00"/>
    <s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x v="19"/>
    <x v="15"/>
    <x v="10"/>
    <x v="11"/>
    <x v="1"/>
    <x v="0"/>
    <s v="CBI                  "/>
    <s v="CB&amp;I FEDERAL SERVICES LLC"/>
    <n v="7245"/>
    <x v="8"/>
    <x v="0"/>
    <n v="735000"/>
    <x v="0"/>
    <d v="2015-02-02T00:00:00"/>
    <s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x v="19"/>
    <x v="15"/>
    <x v="10"/>
    <x v="11"/>
    <x v="1"/>
    <x v="0"/>
    <s v="CBI                  "/>
    <s v="CB&amp;I FEDERAL SERVICES LLC"/>
    <n v="7245"/>
    <x v="8"/>
    <x v="0"/>
    <n v="785000"/>
    <x v="0"/>
    <d v="2015-02-02T00:00:00"/>
    <s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x v="17"/>
    <x v="15"/>
    <x v="10"/>
    <x v="11"/>
    <x v="1"/>
    <x v="0"/>
    <s v="DEA                  "/>
    <s v="DAVID EVANS &amp; ASSOCIATES"/>
    <n v="6366"/>
    <x v="8"/>
    <x v="0"/>
    <n v="850000"/>
    <x v="0"/>
    <d v="2015-02-02T00:00:00"/>
    <s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x v="9"/>
    <x v="15"/>
    <x v="10"/>
    <x v="11"/>
    <x v="1"/>
    <x v="0"/>
    <s v="DELON HAMPTOMCOM     "/>
    <s v="DELON HAMPTON AND ASSOCIATES"/>
    <n v="2441"/>
    <x v="8"/>
    <x v="0"/>
    <n v="1500000"/>
    <x v="0"/>
    <d v="2015-05-15T00:00:00"/>
    <s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x v="6"/>
    <x v="15"/>
    <x v="10"/>
    <x v="11"/>
    <x v="1"/>
    <x v="0"/>
    <s v="CH2M                 "/>
    <s v="CH2M HILL, INC"/>
    <n v="6958"/>
    <x v="8"/>
    <x v="0"/>
    <n v="855000"/>
    <x v="0"/>
    <d v="2015-04-23T00:00:00"/>
    <s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x v="16"/>
    <x v="15"/>
    <x v="10"/>
    <x v="11"/>
    <x v="1"/>
    <x v="0"/>
    <s v="HILL INTL INC        "/>
    <s v="HILL INTERNATIONAL, INC."/>
    <n v="5186"/>
    <x v="8"/>
    <x v="0"/>
    <n v="796435"/>
    <x v="0"/>
    <d v="2015-03-20T00:00:00"/>
    <s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x v="15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x v="15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x v="13"/>
    <x v="15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x v="13"/>
    <x v="15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x v="14"/>
    <x v="15"/>
    <x v="10"/>
    <x v="11"/>
    <x v="1"/>
    <x v="0"/>
    <s v="KHA                  "/>
    <s v="KIMLEY-HORN AND ASSOCIATES, INC"/>
    <n v="6945"/>
    <x v="8"/>
    <x v="0"/>
    <n v="540000"/>
    <x v="0"/>
    <d v="2015-02-23T00:00:00"/>
    <s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x v="7"/>
    <x v="15"/>
    <x v="10"/>
    <x v="11"/>
    <x v="1"/>
    <x v="0"/>
    <s v="PWC                  "/>
    <s v="PRICE WATERHOUSE COOPERS LLP"/>
    <n v="5304"/>
    <x v="8"/>
    <x v="0"/>
    <n v="763000"/>
    <x v="0"/>
    <d v="2015-04-29T00:00:00"/>
    <s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x v="14"/>
    <x v="15"/>
    <x v="10"/>
    <x v="11"/>
    <x v="1"/>
    <x v="0"/>
    <s v="KHA                  "/>
    <s v="KIMLEY-HORN AND ASSOCIATES, INC"/>
    <n v="6945"/>
    <x v="8"/>
    <x v="0"/>
    <n v="780000"/>
    <x v="0"/>
    <d v="2015-03-13T00:00:00"/>
    <s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x v="19"/>
    <x v="15"/>
    <x v="10"/>
    <x v="11"/>
    <x v="1"/>
    <x v="0"/>
    <s v="CBI                  "/>
    <s v="CB&amp;I FEDERAL SERVICES LLC"/>
    <n v="7245"/>
    <x v="8"/>
    <x v="0"/>
    <n v="500000"/>
    <x v="0"/>
    <d v="2015-04-01T00:00:00"/>
    <s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x v="5"/>
    <x v="15"/>
    <x v="10"/>
    <x v="11"/>
    <x v="1"/>
    <x v="0"/>
    <s v="PMO                  "/>
    <s v="PMO PARTNERSHIP JV LLC"/>
    <n v="7073"/>
    <x v="8"/>
    <x v="0"/>
    <n v="600000"/>
    <x v="0"/>
    <d v="2015-04-22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x v="11"/>
    <x v="15"/>
    <x v="10"/>
    <x v="11"/>
    <x v="1"/>
    <x v="0"/>
    <s v="PNLLC                "/>
    <s v="PLANIT NOW, LLC"/>
    <n v="6486"/>
    <x v="8"/>
    <x v="0"/>
    <n v="67789"/>
    <x v="0"/>
    <d v="2015-06-11T00:00:00"/>
    <s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x v="5"/>
    <x v="15"/>
    <x v="10"/>
    <x v="11"/>
    <x v="1"/>
    <x v="0"/>
    <s v="AVA                  "/>
    <s v="ANIL VERMA ASSOCIATES, INC"/>
    <n v="6964"/>
    <x v="8"/>
    <x v="0"/>
    <n v="250000"/>
    <x v="0"/>
    <d v="2015-04-27T00:00:00"/>
    <s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x v="5"/>
    <x v="15"/>
    <x v="10"/>
    <x v="11"/>
    <x v="1"/>
    <x v="0"/>
    <s v="PMO                  "/>
    <s v="PMO PARTNERSHIP JV LLC"/>
    <n v="7073"/>
    <x v="8"/>
    <x v="0"/>
    <n v="860000"/>
    <x v="0"/>
    <d v="2015-05-05T00:00:00"/>
    <s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x v="16"/>
    <x v="15"/>
    <x v="10"/>
    <x v="11"/>
    <x v="1"/>
    <x v="0"/>
    <s v="HILL INTL INC        "/>
    <s v="HILL INTERNATIONAL, INC."/>
    <n v="5186"/>
    <x v="8"/>
    <x v="0"/>
    <n v="977689"/>
    <x v="0"/>
    <d v="2015-05-14T00:00:00"/>
    <s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x v="16"/>
    <x v="15"/>
    <x v="10"/>
    <x v="11"/>
    <x v="1"/>
    <x v="0"/>
    <s v="HILL INTL INC        "/>
    <s v="HILL INTERNATIONAL, INC."/>
    <n v="5186"/>
    <x v="8"/>
    <x v="0"/>
    <n v="1000000"/>
    <x v="0"/>
    <d v="2015-06-15T00:00:00"/>
    <s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x v="6"/>
    <x v="15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x v="6"/>
    <x v="15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x v="5"/>
    <x v="15"/>
    <x v="10"/>
    <x v="11"/>
    <x v="1"/>
    <x v="0"/>
    <s v="PMO                  "/>
    <s v="PMO PARTNERSHIP JV LLC"/>
    <n v="7073"/>
    <x v="8"/>
    <x v="0"/>
    <n v="300000"/>
    <x v="0"/>
    <d v="2015-05-04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x v="6"/>
    <x v="15"/>
    <x v="10"/>
    <x v="11"/>
    <x v="1"/>
    <x v="0"/>
    <s v="LSG                  "/>
    <s v="LS GALLEGOS &amp; ASSOCIATES, INC"/>
    <n v="7273"/>
    <x v="8"/>
    <x v="0"/>
    <n v="200000"/>
    <x v="0"/>
    <d v="2015-06-15T00:00:00"/>
    <s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x v="16"/>
    <x v="15"/>
    <x v="10"/>
    <x v="11"/>
    <x v="1"/>
    <x v="0"/>
    <s v="HILL INTL INC        "/>
    <s v="HILL INTERNATIONAL, INC."/>
    <n v="5186"/>
    <x v="8"/>
    <x v="0"/>
    <n v="660000"/>
    <x v="0"/>
    <d v="2015-07-09T00:00:00"/>
    <s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x v="5"/>
    <x v="15"/>
    <x v="10"/>
    <x v="11"/>
    <x v="1"/>
    <x v="0"/>
    <s v="KKCS                 "/>
    <s v="KAL KRISHNAN CONSULTING SERVICE INC"/>
    <n v="6962"/>
    <x v="8"/>
    <x v="0"/>
    <n v="146054"/>
    <x v="0"/>
    <d v="2015-05-28T00:00:00"/>
    <s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x v="10"/>
    <x v="15"/>
    <x v="10"/>
    <x v="11"/>
    <x v="1"/>
    <x v="0"/>
    <s v="                     "/>
    <s v="THE COLLABORATIVE, INC"/>
    <n v="5670"/>
    <x v="8"/>
    <x v="0"/>
    <n v="56373"/>
    <x v="0"/>
    <d v="2015-06-19T00:00:00"/>
    <s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x v="12"/>
    <x v="15"/>
    <x v="10"/>
    <x v="11"/>
    <x v="1"/>
    <x v="0"/>
    <s v="IEI                  "/>
    <s v="INTERACTIVE ELEMENTS, INC"/>
    <n v="5504"/>
    <x v="8"/>
    <x v="0"/>
    <n v="300000"/>
    <x v="0"/>
    <d v="2015-05-14T00:00:00"/>
    <s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x v="11"/>
    <x v="15"/>
    <x v="10"/>
    <x v="11"/>
    <x v="1"/>
    <x v="0"/>
    <s v="                     "/>
    <s v="SEAMON CORPORATION"/>
    <n v="7293"/>
    <x v="8"/>
    <x v="0"/>
    <n v="66603"/>
    <x v="0"/>
    <d v="2015-06-11T00:00:00"/>
    <s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x v="6"/>
    <x v="15"/>
    <x v="10"/>
    <x v="11"/>
    <x v="1"/>
    <x v="0"/>
    <s v="CH2M                 "/>
    <s v="CH2M HILL, INC"/>
    <n v="6958"/>
    <x v="8"/>
    <x v="0"/>
    <n v="230000"/>
    <x v="0"/>
    <d v="2015-08-03T00:00:00"/>
    <s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x v="13"/>
    <x v="15"/>
    <x v="10"/>
    <x v="11"/>
    <x v="1"/>
    <x v="0"/>
    <s v="UE                   "/>
    <s v="URBAN ENGINEERS"/>
    <n v="5387"/>
    <x v="8"/>
    <x v="0"/>
    <n v="1750000"/>
    <x v="0"/>
    <d v="2015-07-16T00:00:00"/>
    <s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x v="9"/>
    <x v="15"/>
    <x v="10"/>
    <x v="11"/>
    <x v="1"/>
    <x v="0"/>
    <s v="LBG                  "/>
    <s v="THE LOUIS BERGER GROUP, INC"/>
    <n v="7276"/>
    <x v="8"/>
    <x v="0"/>
    <n v="500000"/>
    <x v="0"/>
    <d v="2015-06-22T00:00:00"/>
    <s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x v="5"/>
    <x v="15"/>
    <x v="10"/>
    <x v="11"/>
    <x v="1"/>
    <x v="0"/>
    <s v="KKCS                 "/>
    <s v="KAL KRISHNAN CONSULTING SERVICE INC"/>
    <n v="6962"/>
    <x v="8"/>
    <x v="0"/>
    <n v="400000"/>
    <x v="0"/>
    <d v="2015-06-22T00:00:00"/>
    <s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x v="13"/>
    <x v="15"/>
    <x v="10"/>
    <x v="11"/>
    <x v="1"/>
    <x v="0"/>
    <s v="BEI                  "/>
    <s v="BURNS ENGINEERING, INC"/>
    <n v="6526"/>
    <x v="8"/>
    <x v="0"/>
    <n v="455000"/>
    <x v="0"/>
    <d v="2015-07-01T00:00:00"/>
    <s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x v="12"/>
    <x v="15"/>
    <x v="10"/>
    <x v="11"/>
    <x v="1"/>
    <x v="0"/>
    <s v="IEI                  "/>
    <s v="INTERACTIVE ELEMENTS, INC"/>
    <n v="5504"/>
    <x v="8"/>
    <x v="0"/>
    <n v="560000"/>
    <x v="0"/>
    <d v="2015-07-15T00:00:00"/>
    <s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x v="13"/>
    <x v="15"/>
    <x v="10"/>
    <x v="11"/>
    <x v="1"/>
    <x v="0"/>
    <s v="BEI                  "/>
    <s v="BURNS ENGINEERING, INC"/>
    <n v="6526"/>
    <x v="8"/>
    <x v="0"/>
    <n v="400000"/>
    <x v="0"/>
    <d v="2015-08-10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x v="15"/>
    <x v="15"/>
    <x v="10"/>
    <x v="11"/>
    <x v="1"/>
    <x v="0"/>
    <s v="JEG                  "/>
    <s v="JACOBS ENGINEERING GROUP INC"/>
    <n v="7017"/>
    <x v="8"/>
    <x v="0"/>
    <n v="306703"/>
    <x v="0"/>
    <d v="2015-08-20T00:00:00"/>
    <s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x v="5"/>
    <x v="15"/>
    <x v="10"/>
    <x v="11"/>
    <x v="1"/>
    <x v="0"/>
    <s v="KKCS                 "/>
    <s v="KAL KRISHNAN CONSULTING SERVICE INC"/>
    <n v="6962"/>
    <x v="8"/>
    <x v="0"/>
    <n v="850000"/>
    <x v="0"/>
    <d v="2015-09-15T00:00:00"/>
    <s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x v="16"/>
    <x v="15"/>
    <x v="10"/>
    <x v="11"/>
    <x v="1"/>
    <x v="0"/>
    <s v="KMJ                  "/>
    <s v="ENVISION/KMJ JOINT VENTURE"/>
    <n v="7271"/>
    <x v="8"/>
    <x v="0"/>
    <n v="400000"/>
    <x v="0"/>
    <d v="2015-09-25T00:00:00"/>
    <s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x v="6"/>
    <x v="15"/>
    <x v="10"/>
    <x v="11"/>
    <x v="1"/>
    <x v="0"/>
    <s v="CH2M                 "/>
    <s v="CH2M HILL, INC"/>
    <n v="6958"/>
    <x v="8"/>
    <x v="0"/>
    <n v="350000"/>
    <x v="0"/>
    <d v="2015-09-24T00:00:00"/>
    <s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x v="6"/>
    <x v="15"/>
    <x v="10"/>
    <x v="11"/>
    <x v="1"/>
    <x v="0"/>
    <s v="LSG                  "/>
    <s v="LS GALLEGOS &amp; ASSOCIATES, INC"/>
    <n v="7273"/>
    <x v="8"/>
    <x v="0"/>
    <n v="105000"/>
    <x v="0"/>
    <d v="2015-09-02T00:00:00"/>
    <s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x v="9"/>
    <x v="15"/>
    <x v="10"/>
    <x v="11"/>
    <x v="1"/>
    <x v="0"/>
    <s v="LBG                  "/>
    <s v="THE LOUIS BERGER GROUP, INC"/>
    <n v="7276"/>
    <x v="8"/>
    <x v="0"/>
    <n v="200000"/>
    <x v="0"/>
    <d v="2015-09-22T00:00:00"/>
    <s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x v="5"/>
    <x v="15"/>
    <x v="10"/>
    <x v="11"/>
    <x v="1"/>
    <x v="0"/>
    <s v="KKCS                 "/>
    <s v="KAL KRISHNAN CONSULTING SERVICE INC"/>
    <n v="6962"/>
    <x v="8"/>
    <x v="0"/>
    <n v="150000"/>
    <x v="0"/>
    <d v="2015-09-21T00:00:00"/>
    <s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x v="9"/>
    <x v="15"/>
    <x v="10"/>
    <x v="11"/>
    <x v="1"/>
    <x v="0"/>
    <s v="TDMPG                "/>
    <s v="THE DMP GROUP, LLC"/>
    <n v="6434"/>
    <x v="9"/>
    <x v="0"/>
    <n v="91886"/>
    <x v="0"/>
    <d v="2015-06-16T00:00:00"/>
    <s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x v="9"/>
    <x v="15"/>
    <x v="10"/>
    <x v="11"/>
    <x v="1"/>
    <x v="0"/>
    <s v="TDMPG                "/>
    <s v="THE DMP GROUP, LLC"/>
    <n v="6434"/>
    <x v="9"/>
    <x v="0"/>
    <n v="44978"/>
    <x v="0"/>
    <d v="2015-07-01T00:00:00"/>
    <s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x v="9"/>
    <x v="15"/>
    <x v="10"/>
    <x v="11"/>
    <x v="1"/>
    <x v="0"/>
    <s v="TDMPG                "/>
    <s v="THE DMP GROUP, LLC"/>
    <n v="6434"/>
    <x v="9"/>
    <x v="0"/>
    <n v="46262"/>
    <x v="0"/>
    <d v="2015-08-12T00:00:00"/>
    <s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x v="9"/>
    <x v="15"/>
    <x v="10"/>
    <x v="11"/>
    <x v="1"/>
    <x v="0"/>
    <s v="TDMPG                "/>
    <s v="THE DMP GROUP, LLC"/>
    <n v="6434"/>
    <x v="9"/>
    <x v="0"/>
    <n v="42863"/>
    <x v="0"/>
    <d v="2015-09-02T00:00:00"/>
    <s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x v="9"/>
    <x v="4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x v="9"/>
    <x v="4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x v="9"/>
    <x v="4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x v="9"/>
    <x v="4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s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x v="9"/>
    <x v="21"/>
    <x v="16"/>
    <x v="17"/>
    <x v="1"/>
    <x v="2"/>
    <s v="FTA/OST              "/>
    <s v="FEDERAL TRANSIT ADMINISTRATION"/>
    <n v="2117"/>
    <x v="16"/>
    <x v="0"/>
    <n v="-49326.29"/>
    <x v="0"/>
    <d v="2015-09-22T00:00:00"/>
    <s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x v="9"/>
    <x v="21"/>
    <x v="16"/>
    <x v="17"/>
    <x v="1"/>
    <x v="0"/>
    <s v="FTA/OST              "/>
    <s v="FEDERAL TRANSIT ADMINISTRATION"/>
    <n v="2117"/>
    <x v="16"/>
    <x v="0"/>
    <n v="893910"/>
    <x v="0"/>
    <d v="2015-09-22T00:00:00"/>
    <s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x v="9"/>
    <x v="20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x v="9"/>
    <x v="20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x v="9"/>
    <x v="20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x v="20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x v="20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x v="20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x v="20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x v="9"/>
    <x v="20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x v="9"/>
    <x v="22"/>
    <x v="15"/>
    <x v="16"/>
    <x v="1"/>
    <x v="2"/>
    <s v="DELON HAMPTOMCOM     "/>
    <s v="DELON HAMPTON AND ASSOCIATES"/>
    <n v="2441"/>
    <x v="8"/>
    <x v="0"/>
    <n v="-154421"/>
    <x v="0"/>
    <d v="2015-04-27T00:00:00"/>
    <s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x v="9"/>
    <x v="5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x v="5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x v="9"/>
    <x v="16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x v="9"/>
    <x v="16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x v="9"/>
    <x v="16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x v="9"/>
    <x v="16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x v="9"/>
    <x v="16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x v="9"/>
    <x v="16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x v="9"/>
    <x v="16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x v="9"/>
    <x v="16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x v="9"/>
    <x v="17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x v="9"/>
    <x v="17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x v="9"/>
    <x v="17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x v="17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x v="17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x v="9"/>
    <x v="17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x v="9"/>
    <x v="17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x v="9"/>
    <x v="17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x v="9"/>
    <x v="23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x v="23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x v="5"/>
    <x v="24"/>
    <x v="10"/>
    <x v="19"/>
    <x v="1"/>
    <x v="2"/>
    <s v="PGHWEI               "/>
    <s v="PGH WONG ENGINEERING, INC"/>
    <n v="6367"/>
    <x v="8"/>
    <x v="0"/>
    <n v="-485.66"/>
    <x v="0"/>
    <d v="2015-04-13T00:00:00"/>
    <s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x v="5"/>
    <x v="24"/>
    <x v="10"/>
    <x v="19"/>
    <x v="1"/>
    <x v="2"/>
    <s v="AVA                  "/>
    <s v="ANIL VERMA ASSOCIATES, INC"/>
    <n v="6964"/>
    <x v="8"/>
    <x v="0"/>
    <n v="-4.8"/>
    <x v="0"/>
    <d v="2015-04-13T00:00:00"/>
    <s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x v="15"/>
    <x v="12"/>
    <x v="8"/>
    <x v="9"/>
    <x v="1"/>
    <x v="0"/>
    <s v="JEG                  "/>
    <s v="JACOBS ENGINEERING GROUP INC"/>
    <n v="7017"/>
    <x v="8"/>
    <x v="0"/>
    <n v="23480"/>
    <x v="0"/>
    <d v="2015-08-20T00:00:00"/>
    <s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x v="6"/>
    <x v="12"/>
    <x v="8"/>
    <x v="9"/>
    <x v="1"/>
    <x v="0"/>
    <s v="SCI                  "/>
    <s v="STANTEC CONSULTING, INC"/>
    <n v="6961"/>
    <x v="8"/>
    <x v="0"/>
    <n v="536043"/>
    <x v="0"/>
    <d v="2015-07-15T00:00:00"/>
    <s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x v="6"/>
    <x v="12"/>
    <x v="8"/>
    <x v="9"/>
    <x v="1"/>
    <x v="2"/>
    <s v="CH2M                 "/>
    <s v="CH2M HILL, INC"/>
    <n v="6958"/>
    <x v="8"/>
    <x v="0"/>
    <n v="132087"/>
    <x v="0"/>
    <d v="2015-08-31T00:00:00"/>
    <s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x v="19"/>
    <x v="12"/>
    <x v="8"/>
    <x v="9"/>
    <x v="1"/>
    <x v="2"/>
    <s v="CBI                  "/>
    <s v="CB&amp;I FEDERAL SERVICES LLC"/>
    <n v="7245"/>
    <x v="8"/>
    <x v="0"/>
    <n v="245913"/>
    <x v="0"/>
    <d v="2015-09-08T00:00:00"/>
    <s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x v="6"/>
    <x v="12"/>
    <x v="8"/>
    <x v="9"/>
    <x v="1"/>
    <x v="0"/>
    <s v="LSG                  "/>
    <s v="LS GALLEGOS &amp; ASSOCIATES, INC"/>
    <n v="7273"/>
    <x v="8"/>
    <x v="0"/>
    <n v="295882"/>
    <x v="0"/>
    <d v="2015-07-15T00:00:00"/>
    <s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x v="13"/>
    <x v="12"/>
    <x v="8"/>
    <x v="9"/>
    <x v="1"/>
    <x v="2"/>
    <s v="UE                   "/>
    <s v="URBAN ENGINEERS"/>
    <n v="5387"/>
    <x v="8"/>
    <x v="0"/>
    <n v="6551"/>
    <x v="0"/>
    <d v="2015-09-08T00:00:00"/>
    <s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x v="17"/>
    <x v="12"/>
    <x v="8"/>
    <x v="9"/>
    <x v="1"/>
    <x v="2"/>
    <s v="DEA                  "/>
    <s v="DAVID EVANS &amp; ASSOCIATES"/>
    <n v="6366"/>
    <x v="8"/>
    <x v="0"/>
    <n v="186061"/>
    <x v="0"/>
    <d v="2015-08-31T00:00:00"/>
    <s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x v="16"/>
    <x v="12"/>
    <x v="8"/>
    <x v="9"/>
    <x v="1"/>
    <x v="2"/>
    <s v="KMJ                  "/>
    <s v="ENVISION/KMJ JOINT VENTURE"/>
    <n v="7271"/>
    <x v="8"/>
    <x v="0"/>
    <n v="600"/>
    <x v="0"/>
    <d v="2015-09-23T00:00:00"/>
    <s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x v="9"/>
    <x v="25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x v="9"/>
    <x v="8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x v="9"/>
    <x v="8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x v="20"/>
    <x v="10"/>
    <x v="0"/>
    <x v="7"/>
    <x v="0"/>
    <x v="0"/>
    <s v="DELDOT               "/>
    <s v="DELAWARE DEPARTMENT OF TRANSPORTATION"/>
    <n v="1396"/>
    <x v="11"/>
    <x v="0"/>
    <n v="720941"/>
    <x v="0"/>
    <d v="2015-06-19T00:00:00"/>
    <s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x v="20"/>
    <x v="1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204"/>
    <s v="BUY REPLACEMENT &lt;30 FT BUS                                  "/>
    <n v="17"/>
    <n v="1261922"/>
    <n v="1199396"/>
    <n v="100040"/>
    <x v="3"/>
    <x v="3"/>
    <s v="Philadelphia, PA-NJ-DE-MD"/>
    <n v="5441567"/>
    <s v="1110 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x v="1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304"/>
    <s v="BUY &lt;30-FT BUS FOR EXPANSION                                "/>
    <n v="5"/>
    <n v="371152"/>
    <n v="330652"/>
    <n v="100620"/>
    <x v="2"/>
    <x v="2"/>
    <s v="Dover, DE"/>
    <n v="110769"/>
    <s v="1110 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x v="20"/>
    <x v="2"/>
    <x v="2"/>
    <x v="2"/>
    <x v="1"/>
    <x v="0"/>
    <s v="DELDOT               "/>
    <s v="DELAWARE DEPARTMENT OF TRANSPORTATION"/>
    <n v="1396"/>
    <x v="11"/>
    <x v="0"/>
    <n v="1097398"/>
    <x v="0"/>
    <d v="2015-08-31T00:00:00"/>
    <s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x v="20"/>
    <x v="2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x v="20"/>
    <x v="2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x v="20"/>
    <x v="2"/>
    <x v="2"/>
    <x v="2"/>
    <x v="1"/>
    <x v="0"/>
    <s v="DELDOT               "/>
    <s v="DELAWARE DEPARTMENT OF TRANSPORTATION"/>
    <n v="1396"/>
    <x v="11"/>
    <x v="0"/>
    <n v="1097398"/>
    <x v="0"/>
    <d v="2015-08-31T00:00:00"/>
    <s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x v="20"/>
    <x v="5"/>
    <x v="5"/>
    <x v="5"/>
    <x v="0"/>
    <x v="0"/>
    <s v="DELDOT               "/>
    <s v="DELAWARE DEPARTMENT OF TRANSPORTATION"/>
    <n v="1396"/>
    <x v="11"/>
    <x v="0"/>
    <n v="2914409"/>
    <x v="0"/>
    <d v="2015-09-18T00:00:00"/>
    <s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x v="20"/>
    <x v="25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x v="20"/>
    <x v="25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x v="20"/>
    <x v="25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x v="20"/>
    <x v="7"/>
    <x v="2"/>
    <x v="2"/>
    <x v="1"/>
    <x v="0"/>
    <s v="DELDOT               "/>
    <s v="DELAWARE DEPARTMENT OF TRANSPORTATION"/>
    <n v="1396"/>
    <x v="11"/>
    <x v="0"/>
    <n v="735600"/>
    <x v="0"/>
    <d v="2015-07-14T00:00:00"/>
    <s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x v="20"/>
    <x v="8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x v="8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x v="8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x v="20"/>
    <x v="8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x v="20"/>
    <x v="8"/>
    <x v="6"/>
    <x v="6"/>
    <x v="1"/>
    <x v="0"/>
    <s v="DELDOT               "/>
    <s v="DELAWARE DEPARTMENT OF TRANSPORTATION"/>
    <n v="1396"/>
    <x v="11"/>
    <x v="0"/>
    <n v="2080846"/>
    <x v="0"/>
    <d v="2015-08-05T00:00:00"/>
    <s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x v="20"/>
    <x v="8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x v="20"/>
    <x v="8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x v="20"/>
    <x v="8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x v="20"/>
    <x v="8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x v="20"/>
    <x v="8"/>
    <x v="6"/>
    <x v="6"/>
    <x v="1"/>
    <x v="0"/>
    <s v="DELDOT               "/>
    <s v="DELAWARE DEPARTMENT OF TRANSPORTATION"/>
    <n v="1396"/>
    <x v="11"/>
    <x v="0"/>
    <n v="5968557"/>
    <x v="0"/>
    <d v="2015-09-23T00:00:00"/>
    <s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reliminary Engineering - Phase 2                           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eld Surveys, Testing, Inspection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0990"/>
    <s v="Unallocated Contingency                                     "/>
    <n v="0"/>
    <n v="414816.2"/>
    <n v="3205950.2"/>
    <n v="120000"/>
    <x v="0"/>
    <x v="0"/>
    <s v="FLORIDA GOV APP"/>
    <n v="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41010"/>
    <s v="Finance Charges                                             "/>
    <n v="0"/>
    <n v="792000"/>
    <n v="396000"/>
    <n v="120000"/>
    <x v="0"/>
    <x v="0"/>
    <s v="FLORIDA GOV APP"/>
    <n v="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x v="0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40184"/>
    <n v="4"/>
    <x v="18"/>
    <x v="13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x v="18"/>
    <x v="13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x v="13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x v="13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x v="18"/>
    <x v="13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FL040185"/>
    <n v="4"/>
    <x v="18"/>
    <x v="13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x v="18"/>
    <x v="10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x v="18"/>
    <x v="10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x v="18"/>
    <x v="14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x v="18"/>
    <x v="14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x v="18"/>
    <x v="14"/>
    <x v="9"/>
    <x v="10"/>
    <x v="1"/>
    <x v="0"/>
    <s v="UNIV. SF             "/>
    <s v="UNIVERSITY OF SOUTH FLORIDA"/>
    <n v="5703"/>
    <x v="4"/>
    <x v="0"/>
    <n v="1871000"/>
    <x v="0"/>
    <d v="2015-02-09T00:00:00"/>
    <s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17112"/>
    <s v="SPECIAL TRANSPORTATION SERVICES (STS)                       "/>
    <n v="1"/>
    <n v="2503"/>
    <n v="200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26201"/>
    <s v="METROMOVER SWITCH LOGIC CONTROL                             "/>
    <n v="-1"/>
    <n v="153328"/>
    <n v="12266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"/>
    <n v="23493"/>
    <n v="18794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1"/>
    <n v="601963"/>
    <n v="481571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s v="111216"/>
    <s v="BUY REPL SEDAN/STATION WAGON                                "/>
    <n v="3"/>
    <n v="103331"/>
    <n v="8266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4"/>
    <n v="245282"/>
    <n v="196226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3493"/>
    <n v="1879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27104"/>
    <s v="CONSTRUCTION MGMT - 3RD PARTY                               "/>
    <n v="1"/>
    <n v="64955"/>
    <n v="5196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s v="442100"/>
    <s v="PROGRAM SUPPORT ADMINISTRATION     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s v="118000"/>
    <s v="STATE OR PROGRAM ADMINISTRATION                             "/>
    <n v="0"/>
    <n v="530493"/>
    <n v="530493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s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x v="18"/>
    <x v="1"/>
    <x v="1"/>
    <x v="1"/>
    <x v="1"/>
    <x v="2"/>
    <s v="FLORIDA DOT          "/>
    <s v="FLORIDA DEPARTMENT OF TRANSPORTATION"/>
    <n v="1001"/>
    <x v="1"/>
    <x v="0"/>
    <n v="1405540"/>
    <x v="0"/>
    <d v="2015-09-08T00:00:00"/>
    <s v="117A00"/>
    <s v="PREVENTIVE MAINTENANCE/METROBUS PAINT &amp; BODY OVERHAUL PROGRA"/>
    <n v="4"/>
    <n v="55390"/>
    <n v="4431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300901"/>
    <s v="UP TO 50% FEDERAL SHARE                                     "/>
    <n v="0"/>
    <n v="1945828"/>
    <n v="97291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x v="18"/>
    <x v="1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10"/>
    <n v="16"/>
    <x v="18"/>
    <x v="1"/>
    <x v="1"/>
    <x v="1"/>
    <x v="1"/>
    <x v="2"/>
    <s v="FLORIDA DOT          "/>
    <s v="FLORIDA DEPARTMENT OF TRANSPORTATION"/>
    <n v="1001"/>
    <x v="1"/>
    <x v="0"/>
    <n v="481013"/>
    <x v="0"/>
    <d v="2015-04-02T00:00:00"/>
    <s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x v="18"/>
    <x v="1"/>
    <x v="1"/>
    <x v="1"/>
    <x v="1"/>
    <x v="2"/>
    <s v="FLORIDA DOT          "/>
    <s v="FLORIDA DEPARTMENT OF TRANSPORTATION"/>
    <n v="1001"/>
    <x v="1"/>
    <x v="0"/>
    <n v="481013"/>
    <x v="0"/>
    <d v="2015-04-02T00:00:00"/>
    <s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x v="18"/>
    <x v="1"/>
    <x v="1"/>
    <x v="1"/>
    <x v="1"/>
    <x v="2"/>
    <s v="FLORIDA DOT          "/>
    <s v="FLORIDA DEPARTMENT OF TRANSPORTATION"/>
    <n v="1001"/>
    <x v="1"/>
    <x v="0"/>
    <n v="481013"/>
    <x v="0"/>
    <d v="2015-04-02T00:00:00"/>
    <s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x v="18"/>
    <x v="1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x v="18"/>
    <x v="1"/>
    <x v="1"/>
    <x v="1"/>
    <x v="1"/>
    <x v="2"/>
    <s v="FLORIDA DOT          "/>
    <s v="FLORIDA DEPARTMENT OF TRANSPORTATION"/>
    <n v="1001"/>
    <x v="1"/>
    <x v="0"/>
    <n v="521043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x v="18"/>
    <x v="1"/>
    <x v="1"/>
    <x v="1"/>
    <x v="1"/>
    <x v="2"/>
    <s v="FLORIDA DOT          "/>
    <s v="FLORIDA DEPARTMENT OF TRANSPORTATION"/>
    <n v="1001"/>
    <x v="1"/>
    <x v="0"/>
    <n v="521043"/>
    <x v="0"/>
    <d v="2015-04-02T00:00:00"/>
    <s v="111204"/>
    <s v="BUY REPLACEMENT &lt;30 FT BUS                                  "/>
    <n v="5"/>
    <n v="380618"/>
    <n v="304494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x v="1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x v="18"/>
    <x v="1"/>
    <x v="1"/>
    <x v="1"/>
    <x v="1"/>
    <x v="2"/>
    <s v="FLORIDA DOT          "/>
    <s v="FLORIDA DEPARTMENT OF TRANSPORTATION"/>
    <n v="1001"/>
    <x v="1"/>
    <x v="0"/>
    <n v="521043"/>
    <x v="0"/>
    <d v="2015-04-02T00:00:00"/>
    <s v="300901"/>
    <s v="UP TO 50% FEDERAL SHARE                                     "/>
    <n v="0"/>
    <n v="401097"/>
    <n v="20054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2"/>
    <n v="16"/>
    <x v="18"/>
    <x v="1"/>
    <x v="1"/>
    <x v="1"/>
    <x v="1"/>
    <x v="2"/>
    <s v="FLORIDA DOT          "/>
    <s v="FLORIDA DEPARTMENT OF TRANSPORTATION"/>
    <n v="1001"/>
    <x v="1"/>
    <x v="0"/>
    <n v="150171"/>
    <x v="0"/>
    <d v="2015-04-08T00:00:00"/>
    <s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x v="18"/>
    <x v="1"/>
    <x v="1"/>
    <x v="1"/>
    <x v="1"/>
    <x v="2"/>
    <s v="FLORIDA DOT          "/>
    <s v="FLORIDA DEPARTMENT OF TRANSPORTATION"/>
    <n v="1001"/>
    <x v="1"/>
    <x v="0"/>
    <n v="150171"/>
    <x v="0"/>
    <d v="2015-04-08T00:00:00"/>
    <s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x v="18"/>
    <x v="1"/>
    <x v="1"/>
    <x v="1"/>
    <x v="1"/>
    <x v="2"/>
    <s v="FLORIDA DOT          "/>
    <s v="FLORIDA DEPARTMENT OF TRANSPORTATION"/>
    <n v="1001"/>
    <x v="1"/>
    <x v="0"/>
    <n v="150171"/>
    <x v="0"/>
    <d v="2015-04-08T00:00:00"/>
    <s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s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s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x v="18"/>
    <x v="1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x v="18"/>
    <x v="1"/>
    <x v="1"/>
    <x v="1"/>
    <x v="1"/>
    <x v="2"/>
    <s v="FLORIDA DOT          "/>
    <s v="FLORIDA DEPARTMENT OF TRANSPORTATION"/>
    <n v="1001"/>
    <x v="1"/>
    <x v="0"/>
    <n v="866557"/>
    <x v="0"/>
    <d v="2015-04-06T00:00:00"/>
    <s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x v="18"/>
    <x v="1"/>
    <x v="1"/>
    <x v="1"/>
    <x v="1"/>
    <x v="2"/>
    <s v="FLORIDA DOT          "/>
    <s v="FLORIDA DEPARTMENT OF TRANSPORTATION"/>
    <n v="1001"/>
    <x v="1"/>
    <x v="0"/>
    <n v="866557"/>
    <x v="0"/>
    <d v="2015-04-06T00:00:00"/>
    <s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x v="18"/>
    <x v="1"/>
    <x v="1"/>
    <x v="1"/>
    <x v="1"/>
    <x v="2"/>
    <s v="FLORIDA DOT          "/>
    <s v="FLORIDA DEPARTMENT OF TRANSPORTATION"/>
    <n v="1001"/>
    <x v="1"/>
    <x v="0"/>
    <n v="866557"/>
    <x v="0"/>
    <d v="2015-04-06T00:00:00"/>
    <s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x v="18"/>
    <x v="1"/>
    <x v="1"/>
    <x v="1"/>
    <x v="1"/>
    <x v="2"/>
    <s v="FLORIDA DOT          "/>
    <s v="FLORIDA DEPARTMENT OF TRANSPORTATION"/>
    <n v="1001"/>
    <x v="1"/>
    <x v="0"/>
    <n v="866557"/>
    <x v="0"/>
    <d v="2015-04-06T00:00:00"/>
    <s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x v="18"/>
    <x v="1"/>
    <x v="1"/>
    <x v="1"/>
    <x v="1"/>
    <x v="2"/>
    <s v="FLORIDA DOT          "/>
    <s v="FLORIDA DEPARTMENT OF TRANSPORTATION"/>
    <n v="1001"/>
    <x v="1"/>
    <x v="0"/>
    <n v="866557"/>
    <x v="0"/>
    <d v="2015-04-06T00:00:00"/>
    <s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x v="18"/>
    <x v="1"/>
    <x v="1"/>
    <x v="1"/>
    <x v="1"/>
    <x v="2"/>
    <s v="FLORIDA DOT          "/>
    <s v="FLORIDA DEPARTMENT OF TRANSPORTATION"/>
    <n v="1001"/>
    <x v="1"/>
    <x v="0"/>
    <n v="337799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x v="18"/>
    <x v="1"/>
    <x v="1"/>
    <x v="1"/>
    <x v="1"/>
    <x v="2"/>
    <s v="FLORIDA DOT          "/>
    <s v="FLORIDA DEPARTMENT OF TRANSPORTATION"/>
    <n v="1001"/>
    <x v="1"/>
    <x v="0"/>
    <n v="337799"/>
    <x v="0"/>
    <d v="2015-04-02T00:00:00"/>
    <s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x v="1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x v="18"/>
    <x v="1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6"/>
    <n v="16"/>
    <x v="18"/>
    <x v="1"/>
    <x v="1"/>
    <x v="1"/>
    <x v="1"/>
    <x v="2"/>
    <s v="FLORIDA DOT          "/>
    <s v="FLORIDA DEPARTMENT OF TRANSPORTATION"/>
    <n v="1001"/>
    <x v="1"/>
    <x v="0"/>
    <n v="661797"/>
    <x v="0"/>
    <d v="2015-04-03T00:00:00"/>
    <s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x v="1"/>
    <x v="1"/>
    <x v="1"/>
    <x v="1"/>
    <x v="2"/>
    <s v="FLORIDA DOT          "/>
    <s v="FLORIDA DEPARTMENT OF TRANSPORTATION"/>
    <n v="1001"/>
    <x v="1"/>
    <x v="0"/>
    <n v="661797"/>
    <x v="0"/>
    <d v="2015-04-03T00:00:00"/>
    <s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x v="18"/>
    <x v="1"/>
    <x v="1"/>
    <x v="1"/>
    <x v="1"/>
    <x v="2"/>
    <s v="FLORIDA DOT          "/>
    <s v="FLORIDA DEPARTMENT OF TRANSPORTATION"/>
    <n v="1001"/>
    <x v="1"/>
    <x v="0"/>
    <n v="661797"/>
    <x v="0"/>
    <d v="2015-04-03T00:00:00"/>
    <s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x v="1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x v="18"/>
    <x v="1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x v="18"/>
    <x v="1"/>
    <x v="1"/>
    <x v="1"/>
    <x v="1"/>
    <x v="2"/>
    <s v="FLORIDA DOT          "/>
    <s v="FLORIDA DEPARTMENT OF TRANSPORTATION"/>
    <n v="1001"/>
    <x v="1"/>
    <x v="0"/>
    <n v="1250263"/>
    <x v="0"/>
    <d v="2015-08-31T00:00:00"/>
    <s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x v="18"/>
    <x v="1"/>
    <x v="1"/>
    <x v="1"/>
    <x v="1"/>
    <x v="2"/>
    <s v="FLORIDA DOT          "/>
    <s v="FLORIDA DEPARTMENT OF TRANSPORTATION"/>
    <n v="1001"/>
    <x v="1"/>
    <x v="0"/>
    <n v="1250263"/>
    <x v="0"/>
    <d v="2015-08-31T00:00:00"/>
    <s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x v="18"/>
    <x v="1"/>
    <x v="1"/>
    <x v="1"/>
    <x v="1"/>
    <x v="2"/>
    <s v="FLORIDA DOT          "/>
    <s v="FLORIDA DEPARTMENT OF TRANSPORTATION"/>
    <n v="1001"/>
    <x v="1"/>
    <x v="0"/>
    <n v="1250263"/>
    <x v="0"/>
    <d v="2015-08-31T00:00:00"/>
    <s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x v="1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x v="18"/>
    <x v="1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x v="18"/>
    <x v="1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7113"/>
    <s v="3RD PARTY CONTRACTED SERVICES (5310 ONLY)                   "/>
    <n v="0"/>
    <n v="799903"/>
    <n v="639922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x v="1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8000"/>
    <s v="STATE OR PROGRAM ADMINISTRATION                             "/>
    <n v="0"/>
    <n v="115210"/>
    <n v="115210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x v="1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x v="1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1612940"/>
    <n v="80647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x v="1"/>
    <x v="1"/>
    <x v="1"/>
    <x v="1"/>
    <x v="0"/>
    <s v="FLORIDA DOT          "/>
    <s v="FLORIDA DEPARTMENT OF TRANSPORTATION"/>
    <n v="1001"/>
    <x v="1"/>
    <x v="0"/>
    <n v="4919142"/>
    <x v="0"/>
    <d v="2015-08-21T00:00:00"/>
    <s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x v="18"/>
    <x v="1"/>
    <x v="1"/>
    <x v="1"/>
    <x v="1"/>
    <x v="0"/>
    <s v="FLORIDA DOT          "/>
    <s v="FLORIDA DEPARTMENT OF TRANSPORTATION"/>
    <n v="1001"/>
    <x v="1"/>
    <x v="0"/>
    <n v="490960"/>
    <x v="0"/>
    <d v="2015-08-21T00:00:00"/>
    <s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x v="18"/>
    <x v="1"/>
    <x v="1"/>
    <x v="1"/>
    <x v="1"/>
    <x v="0"/>
    <s v="FLORIDA DOT          "/>
    <s v="FLORIDA DEPARTMENT OF TRANSPORTATION"/>
    <n v="1001"/>
    <x v="1"/>
    <x v="0"/>
    <n v="490960"/>
    <x v="0"/>
    <d v="2015-08-21T00:00:00"/>
    <s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x v="18"/>
    <x v="1"/>
    <x v="1"/>
    <x v="1"/>
    <x v="1"/>
    <x v="0"/>
    <s v="FLORIDA DOT          "/>
    <s v="FLORIDA DEPARTMENT OF TRANSPORTATION"/>
    <n v="1001"/>
    <x v="1"/>
    <x v="0"/>
    <n v="490960"/>
    <x v="0"/>
    <d v="2015-08-21T00:00:00"/>
    <s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x v="18"/>
    <x v="1"/>
    <x v="1"/>
    <x v="1"/>
    <x v="1"/>
    <x v="0"/>
    <s v="FLORIDA DOT          "/>
    <s v="FLORIDA DEPARTMENT OF TRANSPORTATION"/>
    <n v="1001"/>
    <x v="1"/>
    <x v="0"/>
    <n v="933879"/>
    <x v="0"/>
    <d v="2015-08-12T00:00:00"/>
    <s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x v="18"/>
    <x v="1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x v="18"/>
    <x v="1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2"/>
    <n v="16"/>
    <x v="18"/>
    <x v="1"/>
    <x v="1"/>
    <x v="1"/>
    <x v="1"/>
    <x v="0"/>
    <s v="FLORIDA DOT          "/>
    <s v="FLORIDA DEPARTMENT OF TRANSPORTATION"/>
    <n v="1001"/>
    <x v="1"/>
    <x v="0"/>
    <n v="933879"/>
    <x v="0"/>
    <d v="2015-08-12T00:00:00"/>
    <s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x v="18"/>
    <x v="1"/>
    <x v="1"/>
    <x v="1"/>
    <x v="1"/>
    <x v="0"/>
    <s v="FLORIDA DOT          "/>
    <s v="FLORIDA DEPARTMENT OF TRANSPORTATION"/>
    <n v="1001"/>
    <x v="1"/>
    <x v="0"/>
    <n v="933879"/>
    <x v="0"/>
    <d v="2015-08-12T00:00:00"/>
    <s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x v="18"/>
    <x v="2"/>
    <x v="2"/>
    <x v="2"/>
    <x v="1"/>
    <x v="2"/>
    <s v="FLORIDA DOT          "/>
    <s v="FLORIDA DEPARTMENT OF TRANSPORTATION"/>
    <n v="1001"/>
    <x v="1"/>
    <x v="0"/>
    <n v="0"/>
    <x v="0"/>
    <d v="2015-08-31T00:00:00"/>
    <s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x v="18"/>
    <x v="2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x v="18"/>
    <x v="2"/>
    <x v="2"/>
    <x v="2"/>
    <x v="1"/>
    <x v="2"/>
    <s v="FLORIDA DOT          "/>
    <s v="FLORIDA DEPARTMENT OF TRANSPORTATION"/>
    <n v="1001"/>
    <x v="1"/>
    <x v="0"/>
    <n v="0"/>
    <x v="0"/>
    <d v="2015-08-31T00:00:00"/>
    <s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x v="18"/>
    <x v="2"/>
    <x v="2"/>
    <x v="2"/>
    <x v="1"/>
    <x v="2"/>
    <s v="FLORIDA DOT          "/>
    <s v="FLORIDA DEPARTMENT OF TRANSPORTATION"/>
    <n v="1001"/>
    <x v="1"/>
    <x v="0"/>
    <n v="0"/>
    <x v="0"/>
    <d v="2015-08-31T00:00:00"/>
    <s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x v="18"/>
    <x v="2"/>
    <x v="2"/>
    <x v="2"/>
    <x v="1"/>
    <x v="2"/>
    <s v="FLORIDA DOT          "/>
    <s v="FLORIDA DEPARTMENT OF TRANSPORTATION"/>
    <n v="1001"/>
    <x v="1"/>
    <x v="0"/>
    <n v="0"/>
    <x v="0"/>
    <d v="2015-08-31T00:00:00"/>
    <s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x v="18"/>
    <x v="2"/>
    <x v="2"/>
    <x v="2"/>
    <x v="1"/>
    <x v="2"/>
    <s v="FLORIDA DOT          "/>
    <s v="FLORIDA DEPARTMENT OF TRANSPORTATION"/>
    <n v="1001"/>
    <x v="1"/>
    <x v="0"/>
    <n v="0"/>
    <x v="0"/>
    <d v="2015-08-31T00:00:00"/>
    <s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x v="18"/>
    <x v="2"/>
    <x v="2"/>
    <x v="2"/>
    <x v="1"/>
    <x v="2"/>
    <s v="FLORIDA DOT          "/>
    <s v="FLORIDA DEPARTMENT OF TRANSPORTATION"/>
    <n v="1001"/>
    <x v="1"/>
    <x v="0"/>
    <n v="0"/>
    <x v="0"/>
    <d v="2015-08-31T00:00:00"/>
    <s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x v="18"/>
    <x v="3"/>
    <x v="3"/>
    <x v="3"/>
    <x v="1"/>
    <x v="0"/>
    <s v="UNIV. SF             "/>
    <s v="UNIVERSITY OF SOUTH FLORIDA"/>
    <n v="5703"/>
    <x v="4"/>
    <x v="0"/>
    <n v="530000"/>
    <x v="0"/>
    <d v="2015-09-18T00:00:00"/>
    <s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x v="18"/>
    <x v="3"/>
    <x v="3"/>
    <x v="3"/>
    <x v="1"/>
    <x v="0"/>
    <s v="UNIV. SF             "/>
    <s v="UNIVERSITY OF SOUTH FLORIDA"/>
    <n v="5703"/>
    <x v="4"/>
    <x v="0"/>
    <n v="530000"/>
    <x v="0"/>
    <d v="2015-09-18T00:00:00"/>
    <s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x v="18"/>
    <x v="3"/>
    <x v="3"/>
    <x v="3"/>
    <x v="1"/>
    <x v="0"/>
    <s v="UNIV. SF             "/>
    <s v="UNIVERSITY OF SOUTH FLORIDA"/>
    <n v="5703"/>
    <x v="4"/>
    <x v="0"/>
    <n v="530000"/>
    <x v="0"/>
    <d v="2015-09-18T00:00:00"/>
    <s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x v="18"/>
    <x v="3"/>
    <x v="3"/>
    <x v="3"/>
    <x v="1"/>
    <x v="0"/>
    <s v="UNIV. SF             "/>
    <s v="UNIVERSITY OF SOUTH FLORIDA"/>
    <n v="5703"/>
    <x v="4"/>
    <x v="0"/>
    <n v="530000"/>
    <x v="0"/>
    <d v="2015-09-18T00:00:00"/>
    <s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x v="18"/>
    <x v="3"/>
    <x v="3"/>
    <x v="3"/>
    <x v="1"/>
    <x v="0"/>
    <s v="UNIV. SF             "/>
    <s v="UNIVERSITY OF SOUTH FLORIDA"/>
    <n v="5703"/>
    <x v="4"/>
    <x v="0"/>
    <n v="530000"/>
    <x v="0"/>
    <d v="2015-09-18T00:00:00"/>
    <s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x v="18"/>
    <x v="3"/>
    <x v="3"/>
    <x v="3"/>
    <x v="1"/>
    <x v="0"/>
    <s v="UNIV. SF             "/>
    <s v="UNIVERSITY OF SOUTH FLORIDA"/>
    <n v="5703"/>
    <x v="4"/>
    <x v="0"/>
    <n v="530000"/>
    <x v="0"/>
    <d v="2015-09-18T00:00:00"/>
    <s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x v="18"/>
    <x v="4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x v="18"/>
    <x v="4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x v="18"/>
    <x v="4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x v="18"/>
    <x v="4"/>
    <x v="4"/>
    <x v="4"/>
    <x v="0"/>
    <x v="2"/>
    <s v="MIAMI MDTA           "/>
    <s v="MIAMI-DADE TRANSIT AGENCY"/>
    <n v="1089"/>
    <x v="1"/>
    <x v="0"/>
    <n v="176651"/>
    <x v="0"/>
    <d v="2015-09-08T00:00:00"/>
    <s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x v="18"/>
    <x v="4"/>
    <x v="4"/>
    <x v="4"/>
    <x v="0"/>
    <x v="2"/>
    <s v="MIAMI MDTA           "/>
    <s v="MIAMI-DADE TRANSIT AGENCY"/>
    <n v="1089"/>
    <x v="1"/>
    <x v="0"/>
    <n v="176651"/>
    <x v="0"/>
    <d v="2015-09-08T00:00:00"/>
    <s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x v="18"/>
    <x v="4"/>
    <x v="4"/>
    <x v="4"/>
    <x v="0"/>
    <x v="2"/>
    <s v="MIAMI MDTA           "/>
    <s v="MIAMI-DADE TRANSIT AGENCY"/>
    <n v="1089"/>
    <x v="1"/>
    <x v="0"/>
    <n v="176651"/>
    <x v="0"/>
    <d v="2015-09-08T00:00:00"/>
    <s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x v="18"/>
    <x v="4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x v="18"/>
    <x v="4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x v="18"/>
    <x v="4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x v="18"/>
    <x v="4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x v="18"/>
    <x v="4"/>
    <x v="4"/>
    <x v="4"/>
    <x v="0"/>
    <x v="2"/>
    <s v="MIAMI MDTA           "/>
    <s v="MIAMI-DADE TRANSIT AGENCY"/>
    <n v="1089"/>
    <x v="1"/>
    <x v="0"/>
    <n v="161954"/>
    <x v="0"/>
    <d v="2015-09-10T00:00:00"/>
    <s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x v="18"/>
    <x v="4"/>
    <x v="4"/>
    <x v="4"/>
    <x v="0"/>
    <x v="2"/>
    <s v="MIAMI MDTA           "/>
    <s v="MIAMI-DADE TRANSIT AGENCY"/>
    <n v="1089"/>
    <x v="1"/>
    <x v="0"/>
    <n v="161954"/>
    <x v="0"/>
    <d v="2015-09-10T00:00:00"/>
    <s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x v="18"/>
    <x v="4"/>
    <x v="4"/>
    <x v="4"/>
    <x v="0"/>
    <x v="2"/>
    <s v="MIAMI MDTA           "/>
    <s v="MIAMI-DADE TRANSIT AGENCY"/>
    <n v="1089"/>
    <x v="1"/>
    <x v="0"/>
    <n v="161954"/>
    <x v="0"/>
    <d v="2015-09-10T00:00:00"/>
    <s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x v="18"/>
    <x v="4"/>
    <x v="4"/>
    <x v="4"/>
    <x v="0"/>
    <x v="2"/>
    <s v="MIAMI MDTA           "/>
    <s v="MIAMI-DADE TRANSIT AGENCY"/>
    <n v="1089"/>
    <x v="1"/>
    <x v="0"/>
    <n v="161954"/>
    <x v="0"/>
    <d v="2015-09-10T00:00:00"/>
    <s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x v="18"/>
    <x v="4"/>
    <x v="4"/>
    <x v="4"/>
    <x v="0"/>
    <x v="2"/>
    <s v="MIAMI MDTA           "/>
    <s v="MIAMI-DADE TRANSIT AGENCY"/>
    <n v="1089"/>
    <x v="1"/>
    <x v="0"/>
    <n v="161954"/>
    <x v="0"/>
    <d v="2015-09-10T00:00:00"/>
    <s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x v="18"/>
    <x v="4"/>
    <x v="4"/>
    <x v="4"/>
    <x v="0"/>
    <x v="2"/>
    <s v="DAYTONA VOTRAN       "/>
    <s v="VOLUSIA TRANSPORTATION AUTHORITY"/>
    <n v="1081"/>
    <x v="1"/>
    <x v="0"/>
    <n v="0"/>
    <x v="0"/>
    <s v="           "/>
    <s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x v="18"/>
    <x v="4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s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x v="18"/>
    <x v="4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x v="18"/>
    <x v="4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x v="18"/>
    <x v="4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x v="18"/>
    <x v="4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x v="18"/>
    <x v="4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x v="18"/>
    <x v="4"/>
    <x v="4"/>
    <x v="4"/>
    <x v="0"/>
    <x v="0"/>
    <s v="COLLIER COUNTY       "/>
    <s v="COLLIER COUNTY BOARD OF COUNTY COMMISSIONERS"/>
    <n v="1032"/>
    <x v="1"/>
    <x v="0"/>
    <n v="365428"/>
    <x v="0"/>
    <d v="2015-01-12T00:00:00"/>
    <s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x v="18"/>
    <x v="4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x v="18"/>
    <x v="4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x v="18"/>
    <x v="4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x v="18"/>
    <x v="4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x v="18"/>
    <x v="4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x v="18"/>
    <x v="4"/>
    <x v="4"/>
    <x v="4"/>
    <x v="0"/>
    <x v="0"/>
    <s v="TALLAHASSEE (TALTRAN)"/>
    <s v="CITY OF TALLAHASSEE - TALTRAN"/>
    <n v="1095"/>
    <x v="1"/>
    <x v="0"/>
    <n v="335335"/>
    <x v="0"/>
    <d v="2015-01-06T00:00:00"/>
    <s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x v="18"/>
    <x v="4"/>
    <x v="4"/>
    <x v="4"/>
    <x v="0"/>
    <x v="1"/>
    <s v="PASCO COUNTY BCC     "/>
    <s v="PASCO COUNTY BOARD OF COUNTY COMMISSIONERS"/>
    <n v="5318"/>
    <x v="1"/>
    <x v="0"/>
    <n v="278832"/>
    <x v="0"/>
    <d v="2015-09-24T00:00:00"/>
    <s v="111301"/>
    <s v="BUY 40-FT BUS FOR EXPANSION                                 "/>
    <n v="1"/>
    <n v="278832"/>
    <n v="278832"/>
    <n v="124180"/>
    <x v="2"/>
    <x v="2"/>
    <s v="Zephyrhills, FL"/>
    <n v="6660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x v="18"/>
    <x v="4"/>
    <x v="4"/>
    <x v="4"/>
    <x v="0"/>
    <x v="0"/>
    <s v="MIAMI MDTA           "/>
    <s v="MIAMI-DADE TRANSIT AGENCY"/>
    <n v="1089"/>
    <x v="1"/>
    <x v="0"/>
    <n v="3355458"/>
    <x v="0"/>
    <d v="2015-08-12T00:00:00"/>
    <s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x v="18"/>
    <x v="4"/>
    <x v="4"/>
    <x v="4"/>
    <x v="0"/>
    <x v="0"/>
    <s v="MIAMI MDTA           "/>
    <s v="MIAMI-DADE TRANSIT AGENCY"/>
    <n v="1089"/>
    <x v="1"/>
    <x v="0"/>
    <n v="3355458"/>
    <x v="0"/>
    <d v="2015-08-12T00:00:00"/>
    <s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x v="18"/>
    <x v="4"/>
    <x v="4"/>
    <x v="4"/>
    <x v="0"/>
    <x v="0"/>
    <s v="MIAMI MDTA           "/>
    <s v="MIAMI-DADE TRANSIT AGENCY"/>
    <n v="1089"/>
    <x v="1"/>
    <x v="0"/>
    <n v="3355458"/>
    <x v="0"/>
    <d v="2015-08-12T00:00:00"/>
    <s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x v="18"/>
    <x v="4"/>
    <x v="4"/>
    <x v="4"/>
    <x v="0"/>
    <x v="0"/>
    <s v="MCBCC                "/>
    <s v="MARTIN COUNTY BOARD OF COUNTY COMMISSIONERS"/>
    <n v="6060"/>
    <x v="1"/>
    <x v="0"/>
    <n v="97572"/>
    <x v="0"/>
    <d v="2015-05-04T00:00:00"/>
    <s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x v="18"/>
    <x v="4"/>
    <x v="4"/>
    <x v="4"/>
    <x v="0"/>
    <x v="0"/>
    <s v="PENSACOLA BCC        "/>
    <s v="ESCAMBIA CO BD OF COMMISSIONERS"/>
    <n v="1092"/>
    <x v="1"/>
    <x v="0"/>
    <n v="317743"/>
    <x v="0"/>
    <d v="2015-06-24T00:00:00"/>
    <s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x v="18"/>
    <x v="4"/>
    <x v="4"/>
    <x v="4"/>
    <x v="0"/>
    <x v="0"/>
    <s v="PENSACOLA BCC        "/>
    <s v="ESCAMBIA CO BD OF COMMISSIONERS"/>
    <n v="1092"/>
    <x v="1"/>
    <x v="0"/>
    <n v="317743"/>
    <x v="0"/>
    <d v="2015-06-24T00:00:00"/>
    <s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x v="18"/>
    <x v="4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1201"/>
    <s v="BUY REPLACEMENT 40-FT BUS                                   "/>
    <n v="10"/>
    <n v="5430870"/>
    <n v="543087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x v="4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x v="18"/>
    <x v="4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s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x v="18"/>
    <x v="4"/>
    <x v="4"/>
    <x v="4"/>
    <x v="0"/>
    <x v="0"/>
    <s v="FLORIDA DOT          "/>
    <s v="FLORIDA DEPARTMENT OF TRANSPORTATION"/>
    <n v="1001"/>
    <x v="1"/>
    <x v="0"/>
    <n v="7811294"/>
    <x v="0"/>
    <d v="2015-09-23T00:00:00"/>
    <s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x v="18"/>
    <x v="4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x v="18"/>
    <x v="4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x v="18"/>
    <x v="4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x v="18"/>
    <x v="4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x v="18"/>
    <x v="4"/>
    <x v="4"/>
    <x v="4"/>
    <x v="0"/>
    <x v="0"/>
    <s v="FT. MYERS LEE CO. BCC"/>
    <s v="LEE COUNTY TRANSIT"/>
    <n v="1083"/>
    <x v="1"/>
    <x v="0"/>
    <n v="381035"/>
    <x v="0"/>
    <d v="2015-09-10T00:00:00"/>
    <s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x v="18"/>
    <x v="11"/>
    <x v="7"/>
    <x v="8"/>
    <x v="1"/>
    <x v="0"/>
    <s v="                     "/>
    <s v="EXPRESS TRANSPORTATION INC"/>
    <n v="7299"/>
    <x v="1"/>
    <x v="0"/>
    <n v="25834"/>
    <x v="0"/>
    <d v="2015-09-15T00:00:00"/>
    <s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x v="18"/>
    <x v="11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x v="18"/>
    <x v="5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x v="18"/>
    <x v="5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x v="18"/>
    <x v="5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x v="18"/>
    <x v="5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x v="18"/>
    <x v="5"/>
    <x v="5"/>
    <x v="5"/>
    <x v="0"/>
    <x v="2"/>
    <s v="JACKSONVILLE JTA     "/>
    <s v="JACKSONVILLE TRANSPORTATION AUTHORITY"/>
    <n v="1085"/>
    <x v="1"/>
    <x v="0"/>
    <n v="632232"/>
    <x v="0"/>
    <d v="2015-08-12T00:00:00"/>
    <s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x v="18"/>
    <x v="5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x v="18"/>
    <x v="5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x v="18"/>
    <x v="5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x v="18"/>
    <x v="5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x v="18"/>
    <x v="5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x v="18"/>
    <x v="16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x v="18"/>
    <x v="16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x v="18"/>
    <x v="16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x v="18"/>
    <x v="16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x v="18"/>
    <x v="16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x v="18"/>
    <x v="16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x v="18"/>
    <x v="17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x v="18"/>
    <x v="17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x v="18"/>
    <x v="17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x v="18"/>
    <x v="17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x v="18"/>
    <x v="25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x v="18"/>
    <x v="7"/>
    <x v="2"/>
    <x v="2"/>
    <x v="1"/>
    <x v="0"/>
    <s v="FLORIDA DOT          "/>
    <s v="FLORIDA DEPARTMENT OF TRANSPORTATION"/>
    <n v="1001"/>
    <x v="1"/>
    <x v="0"/>
    <n v="5042595"/>
    <x v="0"/>
    <d v="2015-09-10T00:00:00"/>
    <s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x v="18"/>
    <x v="8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3"/>
    <x v="3"/>
    <x v="0"/>
    <x v="0"/>
    <x v="0"/>
    <x v="4"/>
    <x v="0"/>
    <x v="1"/>
    <x v="0"/>
    <x v="9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x v="18"/>
    <x v="8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x v="18"/>
    <x v="8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x v="18"/>
    <x v="8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x v="18"/>
    <x v="8"/>
    <x v="6"/>
    <x v="6"/>
    <x v="1"/>
    <x v="2"/>
    <s v="CCBCC TRANSIT DEPT   "/>
    <s v="CHARLOTTE COUNTY, FLORIDA"/>
    <n v="5610"/>
    <x v="1"/>
    <x v="0"/>
    <n v="313000"/>
    <x v="0"/>
    <d v="2015-02-27T00:00:00"/>
    <s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x v="18"/>
    <x v="8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x v="18"/>
    <x v="8"/>
    <x v="6"/>
    <x v="6"/>
    <x v="1"/>
    <x v="2"/>
    <s v="MIAMI MDTA           "/>
    <s v="MIAMI-DADE TRANSIT AGENCY"/>
    <n v="1089"/>
    <x v="1"/>
    <x v="0"/>
    <n v="1801788"/>
    <x v="0"/>
    <d v="2015-09-08T00:00:00"/>
    <s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x v="18"/>
    <x v="8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x v="18"/>
    <x v="8"/>
    <x v="6"/>
    <x v="6"/>
    <x v="1"/>
    <x v="2"/>
    <s v="MIAMI MDTA           "/>
    <s v="MIAMI-DADE TRANSIT AGENCY"/>
    <n v="1089"/>
    <x v="1"/>
    <x v="0"/>
    <n v="1839564"/>
    <x v="0"/>
    <d v="2015-09-10T00:00:00"/>
    <s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1285000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x v="18"/>
    <x v="8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x v="18"/>
    <x v="8"/>
    <x v="6"/>
    <x v="6"/>
    <x v="1"/>
    <x v="2"/>
    <s v="PENSACOLA BCC        "/>
    <s v="ESCAMBIA CO BD OF COMMISSIONERS"/>
    <n v="1092"/>
    <x v="1"/>
    <x v="0"/>
    <n v="55828"/>
    <x v="0"/>
    <d v="2015-07-09T00:00:00"/>
    <s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x v="18"/>
    <x v="8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x v="18"/>
    <x v="8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x v="18"/>
    <x v="8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x v="18"/>
    <x v="8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x v="18"/>
    <x v="8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x v="18"/>
    <x v="8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x v="18"/>
    <x v="8"/>
    <x v="6"/>
    <x v="6"/>
    <x v="1"/>
    <x v="0"/>
    <s v="FT. MYERS LEE CO. BCC"/>
    <s v="LEE COUNTY TRANSIT"/>
    <n v="1083"/>
    <x v="1"/>
    <x v="0"/>
    <n v="5833046"/>
    <x v="0"/>
    <d v="2014-11-04T00:00:00"/>
    <s v="114303"/>
    <s v="CONSTRUCT - ADMIN/MAINT FACILITY                            "/>
    <n v="0"/>
    <n v="2723096"/>
    <n v="2723096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x v="8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x v="18"/>
    <x v="8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8"/>
    <x v="1"/>
    <x v="0"/>
  </r>
  <r>
    <s v="FL90X850"/>
    <n v="90"/>
    <x v="18"/>
    <x v="8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x v="18"/>
    <x v="8"/>
    <x v="6"/>
    <x v="6"/>
    <x v="1"/>
    <x v="0"/>
    <s v="FT. MYERS LEE CO. BCC"/>
    <s v="LEE COUNTY TRANSIT"/>
    <n v="1083"/>
    <x v="1"/>
    <x v="0"/>
    <n v="5833046"/>
    <x v="0"/>
    <d v="2014-11-04T00:00:00"/>
    <s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0"/>
    <n v="90"/>
    <x v="18"/>
    <x v="8"/>
    <x v="6"/>
    <x v="6"/>
    <x v="1"/>
    <x v="0"/>
    <s v="FT. MYERS LEE CO. BCC"/>
    <s v="LEE COUNTY TRANSIT"/>
    <n v="1083"/>
    <x v="1"/>
    <x v="0"/>
    <n v="5833046"/>
    <x v="0"/>
    <d v="2014-11-04T00:00:00"/>
    <s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x v="18"/>
    <x v="8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x v="18"/>
    <x v="8"/>
    <x v="6"/>
    <x v="6"/>
    <x v="1"/>
    <x v="0"/>
    <s v="Ocala City           "/>
    <s v="CITY OF OCALA"/>
    <n v="1034"/>
    <x v="1"/>
    <x v="0"/>
    <n v="1951927"/>
    <x v="0"/>
    <d v="2015-02-20T00:00:00"/>
    <s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x v="18"/>
    <x v="8"/>
    <x v="6"/>
    <x v="6"/>
    <x v="1"/>
    <x v="0"/>
    <s v="Ocala City           "/>
    <s v="CITY OF OCALA"/>
    <n v="1034"/>
    <x v="1"/>
    <x v="0"/>
    <n v="1951927"/>
    <x v="0"/>
    <d v="2015-02-20T00:00:00"/>
    <s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x v="18"/>
    <x v="8"/>
    <x v="6"/>
    <x v="6"/>
    <x v="1"/>
    <x v="0"/>
    <s v="Ocala City           "/>
    <s v="CITY OF OCALA"/>
    <n v="1034"/>
    <x v="1"/>
    <x v="0"/>
    <n v="1951927"/>
    <x v="0"/>
    <d v="2015-02-20T00:00:00"/>
    <s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x v="18"/>
    <x v="8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x v="18"/>
    <x v="8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x v="18"/>
    <x v="8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x v="18"/>
    <x v="8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x v="18"/>
    <x v="8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x v="18"/>
    <x v="8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x v="18"/>
    <x v="8"/>
    <x v="6"/>
    <x v="6"/>
    <x v="1"/>
    <x v="0"/>
    <s v="CCBCC TRANSIT DEPT   "/>
    <s v="CHARLOTTE COUNTY, FLORIDA"/>
    <n v="5610"/>
    <x v="1"/>
    <x v="0"/>
    <n v="1381877"/>
    <x v="0"/>
    <d v="2015-04-17T00:00:00"/>
    <s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x v="18"/>
    <x v="8"/>
    <x v="6"/>
    <x v="6"/>
    <x v="1"/>
    <x v="0"/>
    <s v="CCBCC TRANSIT DEPT   "/>
    <s v="CHARLOTTE COUNTY, FLORIDA"/>
    <n v="5610"/>
    <x v="1"/>
    <x v="0"/>
    <n v="1381877"/>
    <x v="0"/>
    <d v="2015-04-17T00:00:00"/>
    <s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x v="18"/>
    <x v="8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x v="18"/>
    <x v="8"/>
    <x v="6"/>
    <x v="6"/>
    <x v="1"/>
    <x v="0"/>
    <s v="CCBCC TRANSIT DEPT   "/>
    <s v="CHARLOTTE COUNTY, FLORIDA"/>
    <n v="5610"/>
    <x v="1"/>
    <x v="0"/>
    <n v="1381877"/>
    <x v="0"/>
    <d v="2015-04-17T00:00:00"/>
    <s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x v="18"/>
    <x v="8"/>
    <x v="6"/>
    <x v="6"/>
    <x v="1"/>
    <x v="0"/>
    <s v="CCBCC TRANSIT DEPT   "/>
    <s v="CHARLOTTE COUNTY, FLORIDA"/>
    <n v="5610"/>
    <x v="1"/>
    <x v="0"/>
    <n v="1381877"/>
    <x v="0"/>
    <d v="2015-04-17T00:00:00"/>
    <s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x v="18"/>
    <x v="8"/>
    <x v="6"/>
    <x v="6"/>
    <x v="1"/>
    <x v="0"/>
    <s v="TALLAHASSEE (TALTRAN)"/>
    <s v="CITY OF TALLAHASSEE - TALTRAN"/>
    <n v="1095"/>
    <x v="1"/>
    <x v="0"/>
    <n v="3088875"/>
    <x v="0"/>
    <d v="2015-01-06T00:00:00"/>
    <s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x v="18"/>
    <x v="8"/>
    <x v="6"/>
    <x v="6"/>
    <x v="1"/>
    <x v="0"/>
    <s v="TALLAHASSEE (TALTRAN)"/>
    <s v="CITY OF TALLAHASSEE - TALTRAN"/>
    <n v="1095"/>
    <x v="1"/>
    <x v="0"/>
    <n v="3088875"/>
    <x v="0"/>
    <d v="2015-01-06T00:00:00"/>
    <s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x v="18"/>
    <x v="8"/>
    <x v="6"/>
    <x v="6"/>
    <x v="1"/>
    <x v="0"/>
    <s v="TALLAHASSEE (TALTRAN)"/>
    <s v="CITY OF TALLAHASSEE - TALTRAN"/>
    <n v="1095"/>
    <x v="1"/>
    <x v="0"/>
    <n v="3088875"/>
    <x v="0"/>
    <d v="2015-01-06T00:00:00"/>
    <s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x v="18"/>
    <x v="8"/>
    <x v="6"/>
    <x v="6"/>
    <x v="1"/>
    <x v="0"/>
    <s v="TALLAHASSEE (TALTRAN)"/>
    <s v="CITY OF TALLAHASSEE - TALTRAN"/>
    <n v="1095"/>
    <x v="1"/>
    <x v="0"/>
    <n v="3088875"/>
    <x v="0"/>
    <d v="2015-01-06T00:00:00"/>
    <s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x v="18"/>
    <x v="8"/>
    <x v="6"/>
    <x v="6"/>
    <x v="1"/>
    <x v="0"/>
    <s v="HERN CO. MPO         "/>
    <s v="HERNANDO COUNTY"/>
    <n v="2854"/>
    <x v="1"/>
    <x v="0"/>
    <n v="1143965"/>
    <x v="0"/>
    <d v="2015-04-17T00:00:00"/>
    <s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x v="18"/>
    <x v="8"/>
    <x v="6"/>
    <x v="6"/>
    <x v="1"/>
    <x v="0"/>
    <s v="HERN CO. MPO         "/>
    <s v="HERNANDO COUNTY"/>
    <n v="2854"/>
    <x v="1"/>
    <x v="0"/>
    <n v="1143965"/>
    <x v="0"/>
    <d v="2015-04-17T00:00:00"/>
    <s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x v="18"/>
    <x v="8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x v="18"/>
    <x v="8"/>
    <x v="6"/>
    <x v="6"/>
    <x v="1"/>
    <x v="0"/>
    <s v="HERN CO. MPO         "/>
    <s v="HERNANDO COUNTY"/>
    <n v="2854"/>
    <x v="1"/>
    <x v="0"/>
    <n v="1143965"/>
    <x v="0"/>
    <d v="2015-04-17T00:00:00"/>
    <s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x v="8"/>
    <x v="6"/>
    <x v="6"/>
    <x v="1"/>
    <x v="0"/>
    <s v="HERN CO. MPO         "/>
    <s v="HERNANDO COUNTY"/>
    <n v="2854"/>
    <x v="1"/>
    <x v="0"/>
    <n v="1841469"/>
    <x v="0"/>
    <d v="2015-05-11T00:00:00"/>
    <s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x v="18"/>
    <x v="8"/>
    <x v="6"/>
    <x v="6"/>
    <x v="1"/>
    <x v="0"/>
    <s v="HERN CO. MPO         "/>
    <s v="HERNANDO COUNTY"/>
    <n v="2854"/>
    <x v="1"/>
    <x v="0"/>
    <n v="1841469"/>
    <x v="0"/>
    <d v="2015-05-11T00:00:00"/>
    <s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x v="18"/>
    <x v="8"/>
    <x v="6"/>
    <x v="6"/>
    <x v="1"/>
    <x v="0"/>
    <s v="HERN CO. MPO         "/>
    <s v="HERNANDO COUNTY"/>
    <n v="2854"/>
    <x v="1"/>
    <x v="0"/>
    <n v="1841469"/>
    <x v="0"/>
    <d v="2015-05-11T00:00:00"/>
    <s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x v="18"/>
    <x v="8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x v="18"/>
    <x v="8"/>
    <x v="6"/>
    <x v="6"/>
    <x v="1"/>
    <x v="0"/>
    <s v="HERN CO. MPO         "/>
    <s v="HERNANDO COUNTY"/>
    <n v="2854"/>
    <x v="1"/>
    <x v="0"/>
    <n v="1841469"/>
    <x v="0"/>
    <d v="2015-05-11T00:00:00"/>
    <s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x v="8"/>
    <x v="6"/>
    <x v="6"/>
    <x v="1"/>
    <x v="0"/>
    <s v="HERN CO. MPO         "/>
    <s v="HERNANDO COUNTY"/>
    <n v="2854"/>
    <x v="1"/>
    <x v="0"/>
    <n v="1841469"/>
    <x v="0"/>
    <d v="2015-05-11T00:00:00"/>
    <s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x v="18"/>
    <x v="8"/>
    <x v="6"/>
    <x v="6"/>
    <x v="1"/>
    <x v="0"/>
    <s v="HERN CO. MPO         "/>
    <s v="HERNANDO COUNTY"/>
    <n v="2854"/>
    <x v="1"/>
    <x v="0"/>
    <n v="1841469"/>
    <x v="0"/>
    <d v="2015-05-11T00:00:00"/>
    <s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x v="18"/>
    <x v="8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x v="18"/>
    <x v="8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x v="18"/>
    <x v="8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x v="18"/>
    <x v="8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x v="18"/>
    <x v="8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x v="18"/>
    <x v="8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x v="18"/>
    <x v="8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x v="18"/>
    <x v="8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x v="18"/>
    <x v="8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x v="18"/>
    <x v="8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x v="18"/>
    <x v="8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x v="18"/>
    <x v="8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x v="18"/>
    <x v="8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x v="18"/>
    <x v="8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x v="18"/>
    <x v="8"/>
    <x v="6"/>
    <x v="6"/>
    <x v="1"/>
    <x v="0"/>
    <s v="MIAMI MDTA           "/>
    <s v="MIAMI-DADE TRANSIT AGENCY"/>
    <n v="1089"/>
    <x v="1"/>
    <x v="0"/>
    <n v="33459737"/>
    <x v="0"/>
    <d v="2015-07-15T00:00:00"/>
    <s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x v="18"/>
    <x v="8"/>
    <x v="6"/>
    <x v="6"/>
    <x v="1"/>
    <x v="0"/>
    <s v="MIAMI MDTA           "/>
    <s v="MIAMI-DADE TRANSIT AGENCY"/>
    <n v="1089"/>
    <x v="1"/>
    <x v="0"/>
    <n v="33459737"/>
    <x v="0"/>
    <d v="2015-07-15T00:00:00"/>
    <s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x v="18"/>
    <x v="8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x v="18"/>
    <x v="8"/>
    <x v="6"/>
    <x v="6"/>
    <x v="1"/>
    <x v="0"/>
    <s v="MIAMI MDTA           "/>
    <s v="MIAMI-DADE TRANSIT AGENCY"/>
    <n v="1089"/>
    <x v="1"/>
    <x v="0"/>
    <n v="33459737"/>
    <x v="0"/>
    <d v="2015-07-15T00:00:00"/>
    <s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x v="18"/>
    <x v="8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x v="18"/>
    <x v="8"/>
    <x v="6"/>
    <x v="6"/>
    <x v="1"/>
    <x v="0"/>
    <s v="CLEARWATER PSTA      "/>
    <s v="PINELLAS SUNCOAST TRANSIT AUTHORITY"/>
    <n v="1080"/>
    <x v="1"/>
    <x v="0"/>
    <n v="8378851"/>
    <x v="0"/>
    <d v="2015-08-12T00:00:00"/>
    <s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x v="18"/>
    <x v="8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x v="18"/>
    <x v="8"/>
    <x v="6"/>
    <x v="6"/>
    <x v="1"/>
    <x v="0"/>
    <s v="LAKELAND LAMTD       "/>
    <s v="LAKELAND AREA MASS TRANSIT DISTRICT"/>
    <n v="1086"/>
    <x v="1"/>
    <x v="0"/>
    <n v="1704555"/>
    <x v="0"/>
    <d v="2015-08-24T00:00:00"/>
    <s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x v="18"/>
    <x v="8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x v="18"/>
    <x v="8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x v="18"/>
    <x v="8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x v="18"/>
    <x v="8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x v="18"/>
    <x v="8"/>
    <x v="6"/>
    <x v="6"/>
    <x v="1"/>
    <x v="0"/>
    <s v="PENSACOLA BCC        "/>
    <s v="ESCAMBIA CO BD OF COMMISSIONERS"/>
    <n v="1092"/>
    <x v="1"/>
    <x v="0"/>
    <n v="2037383"/>
    <x v="0"/>
    <d v="2015-07-07T00:00:00"/>
    <s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x v="18"/>
    <x v="8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x v="18"/>
    <x v="8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x v="18"/>
    <x v="8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x v="18"/>
    <x v="8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x v="18"/>
    <x v="8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x v="18"/>
    <x v="8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x v="18"/>
    <x v="8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x v="18"/>
    <x v="8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x v="18"/>
    <x v="8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x v="18"/>
    <x v="8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s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x v="18"/>
    <x v="8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x v="18"/>
    <x v="8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x v="18"/>
    <x v="8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5300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x v="8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x v="18"/>
    <x v="8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x v="18"/>
    <x v="8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x v="18"/>
    <x v="8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x v="18"/>
    <x v="9"/>
    <x v="6"/>
    <x v="6"/>
    <x v="1"/>
    <x v="1"/>
    <s v="FLORIDA DOT          "/>
    <s v="FLORIDA DEPARTMENT OF TRANSPORTATION"/>
    <n v="1001"/>
    <x v="1"/>
    <x v="0"/>
    <n v="3155761"/>
    <x v="0"/>
    <d v="2015-09-23T00:00:00"/>
    <s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x v="18"/>
    <x v="9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x v="18"/>
    <x v="9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x v="18"/>
    <x v="9"/>
    <x v="6"/>
    <x v="6"/>
    <x v="1"/>
    <x v="1"/>
    <s v="MIAMI MDTA           "/>
    <s v="MIAMI-DADE TRANSIT AGENCY"/>
    <n v="1089"/>
    <x v="1"/>
    <x v="0"/>
    <n v="1000000"/>
    <x v="0"/>
    <d v="2015-07-27T00:00:00"/>
    <s v="127110"/>
    <s v="INSPECTION - 3RD PARTY                                      "/>
    <n v="0"/>
    <n v="600000"/>
    <n v="6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x v="18"/>
    <x v="9"/>
    <x v="6"/>
    <x v="6"/>
    <x v="1"/>
    <x v="1"/>
    <s v="MIAMI MDTA           "/>
    <s v="MIAMI-DADE TRANSIT AGENCY"/>
    <n v="1089"/>
    <x v="1"/>
    <x v="0"/>
    <n v="1000000"/>
    <x v="0"/>
    <d v="2015-07-27T00:00:00"/>
    <s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x v="18"/>
    <x v="9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x v="18"/>
    <x v="9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x v="18"/>
    <x v="9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x v="18"/>
    <x v="9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x v="18"/>
    <x v="9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x v="18"/>
    <x v="9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x v="18"/>
    <x v="9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x v="18"/>
    <x v="9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x v="18"/>
    <x v="9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x v="18"/>
    <x v="9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x v="9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x v="9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x v="18"/>
    <x v="9"/>
    <x v="6"/>
    <x v="6"/>
    <x v="1"/>
    <x v="2"/>
    <s v="JACKSONVILLE JTA     "/>
    <s v="JACKSONVILLE TRANSPORTATION AUTHORITY"/>
    <n v="1085"/>
    <x v="1"/>
    <x v="0"/>
    <n v="1000000"/>
    <x v="0"/>
    <d v="2015-07-07T00:00:00"/>
    <s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x v="18"/>
    <x v="9"/>
    <x v="6"/>
    <x v="6"/>
    <x v="1"/>
    <x v="2"/>
    <s v="TAMPA HART           "/>
    <s v="HILLSBOROUGH AREA REGIONAL TRANSIT AUTHORITY"/>
    <n v="1096"/>
    <x v="1"/>
    <x v="0"/>
    <n v="0"/>
    <x v="0"/>
    <d v="2015-09-24T00:00:00"/>
    <s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x v="18"/>
    <x v="9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x v="18"/>
    <x v="9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x v="18"/>
    <x v="9"/>
    <x v="6"/>
    <x v="6"/>
    <x v="1"/>
    <x v="0"/>
    <s v="SJCF                 "/>
    <s v="ST. JOHNS COUNTY, FLORIDA"/>
    <n v="6410"/>
    <x v="1"/>
    <x v="0"/>
    <n v="250000"/>
    <x v="0"/>
    <d v="2015-06-09T00:00:00"/>
    <s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x v="18"/>
    <x v="9"/>
    <x v="6"/>
    <x v="6"/>
    <x v="1"/>
    <x v="0"/>
    <s v="DAYTONA VOTRAN       "/>
    <s v="VOLUSIA TRANSPORTATION AUTHORITY"/>
    <n v="1081"/>
    <x v="1"/>
    <x v="0"/>
    <n v="1313748"/>
    <x v="0"/>
    <d v="2015-09-08T00:00:00"/>
    <s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x v="18"/>
    <x v="9"/>
    <x v="6"/>
    <x v="6"/>
    <x v="1"/>
    <x v="0"/>
    <s v="DAYTONA VOTRAN       "/>
    <s v="VOLUSIA TRANSPORTATION AUTHORITY"/>
    <n v="1081"/>
    <x v="1"/>
    <x v="0"/>
    <n v="1313748"/>
    <x v="0"/>
    <d v="2015-09-08T00:00:00"/>
    <s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x v="18"/>
    <x v="9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x v="18"/>
    <x v="9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x v="18"/>
    <x v="9"/>
    <x v="6"/>
    <x v="6"/>
    <x v="1"/>
    <x v="0"/>
    <s v="FT. MYERS LEE CO. BCC"/>
    <s v="LEE COUNTY TRANSIT"/>
    <n v="1083"/>
    <x v="1"/>
    <x v="0"/>
    <n v="5000000"/>
    <x v="0"/>
    <d v="2015-09-11T00:00:00"/>
    <s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x v="18"/>
    <x v="9"/>
    <x v="6"/>
    <x v="6"/>
    <x v="1"/>
    <x v="0"/>
    <s v="FT. MYERS LEE CO. BCC"/>
    <s v="LEE COUNTY TRANSIT"/>
    <n v="1083"/>
    <x v="1"/>
    <x v="0"/>
    <n v="5000000"/>
    <x v="0"/>
    <d v="2015-09-11T00:00:00"/>
    <s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x v="18"/>
    <x v="9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x v="18"/>
    <x v="9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x v="18"/>
    <x v="9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x v="18"/>
    <x v="9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x v="18"/>
    <x v="9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x v="18"/>
    <x v="9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x v="21"/>
    <x v="10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1315"/>
    <s v="BUY VAN FOR SVC EXPANSION                                   "/>
    <n v="1"/>
    <n v="48889"/>
    <n v="39111"/>
    <n v="131220"/>
    <x v="1"/>
    <x v="1"/>
    <s v="Savannah, GA"/>
    <n v="260677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tlanta(Large) UZA                               "/>
    <n v="0"/>
    <n v="1136641"/>
    <n v="90931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UGUSTA UZA                                      "/>
    <n v="0"/>
    <n v="335753"/>
    <n v="26860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COLUMBUS UZA                                     "/>
    <n v="0"/>
    <n v="215932"/>
    <n v="172745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RURAL NON URBANIZED                              "/>
    <n v="0"/>
    <n v="2086499"/>
    <n v="1669199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UZA MIDDLE                                       "/>
    <n v="0"/>
    <n v="1566925"/>
    <n v="125354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RC MOB MAN LARGE UZA ATL                                   "/>
    <n v="0"/>
    <n v="790625"/>
    <n v="6325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GUSTA/RICH (LSCOG) POS                                     "/>
    <n v="0"/>
    <n v="62500"/>
    <n v="500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1220"/>
    <x v="1"/>
    <x v="1"/>
    <s v="Savannah, GA"/>
    <n v="26067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1220"/>
    <x v="1"/>
    <x v="1"/>
    <s v="Savannah, GA"/>
    <n v="260677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118000"/>
    <s v="GA DHS STATE OR PROGRAM ADMINISTRATION                      "/>
    <n v="0"/>
    <n v="671431"/>
    <n v="671431"/>
    <n v="131220"/>
    <x v="1"/>
    <x v="1"/>
    <s v="Savannah, GA"/>
    <n v="2606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ARC OPERATIONS                                              "/>
    <n v="0"/>
    <n v="1035000"/>
    <n v="5175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GA DHS 5317 Voucher Project-Columbus                        "/>
    <n v="0"/>
    <n v="100000"/>
    <n v="500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x v="1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x v="21"/>
    <x v="2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x v="21"/>
    <x v="3"/>
    <x v="3"/>
    <x v="3"/>
    <x v="1"/>
    <x v="0"/>
    <s v="ARC                  "/>
    <s v="ATLANTA REGIONAL COMMISSION"/>
    <n v="2119"/>
    <x v="4"/>
    <x v="0"/>
    <n v="80000"/>
    <x v="0"/>
    <d v="2015-08-20T00:00:00"/>
    <s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x v="21"/>
    <x v="3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x v="3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x v="3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x v="3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x v="3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x v="3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x v="3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x v="21"/>
    <x v="3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x v="3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x v="3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x v="21"/>
    <x v="3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s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x v="21"/>
    <x v="3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s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x v="21"/>
    <x v="4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x v="4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x v="4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x v="4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x v="4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x v="21"/>
    <x v="4"/>
    <x v="4"/>
    <x v="4"/>
    <x v="0"/>
    <x v="0"/>
    <s v="SAVANNAH TRANSIT     "/>
    <s v="CHATHAM AREA TRANSIT AUTHORITY"/>
    <n v="1103"/>
    <x v="1"/>
    <x v="0"/>
    <n v="759464"/>
    <x v="0"/>
    <d v="2015-03-09T00:00:00"/>
    <s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x v="21"/>
    <x v="4"/>
    <x v="4"/>
    <x v="4"/>
    <x v="0"/>
    <x v="0"/>
    <s v="SAVANNAH TRANSIT     "/>
    <s v="CHATHAM AREA TRANSIT AUTHORITY"/>
    <n v="1103"/>
    <x v="1"/>
    <x v="0"/>
    <n v="759464"/>
    <x v="0"/>
    <d v="2015-03-09T00:00:00"/>
    <s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x v="5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x v="21"/>
    <x v="5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x v="21"/>
    <x v="5"/>
    <x v="5"/>
    <x v="5"/>
    <x v="0"/>
    <x v="2"/>
    <s v="MARIETTA COBB COUNTY "/>
    <s v="COBB COMMUNITY TRANSIT"/>
    <n v="2874"/>
    <x v="1"/>
    <x v="0"/>
    <n v="215000"/>
    <x v="0"/>
    <d v="2015-07-01T00:00:00"/>
    <s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x v="21"/>
    <x v="5"/>
    <x v="5"/>
    <x v="5"/>
    <x v="0"/>
    <x v="2"/>
    <s v="MARIETTA COBB COUNTY "/>
    <s v="COBB COMMUNITY TRANSIT"/>
    <n v="2874"/>
    <x v="1"/>
    <x v="0"/>
    <n v="215000"/>
    <x v="0"/>
    <d v="2015-07-01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x v="21"/>
    <x v="5"/>
    <x v="5"/>
    <x v="5"/>
    <x v="0"/>
    <x v="2"/>
    <s v="MARIETTA COBB COUNTY "/>
    <s v="COBB COMMUNITY TRANSIT"/>
    <n v="2874"/>
    <x v="1"/>
    <x v="0"/>
    <n v="215000"/>
    <x v="0"/>
    <d v="2015-07-01T00:00:00"/>
    <s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x v="21"/>
    <x v="25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315"/>
    <s v="BUY VAN FOR SVC EXPANSION - Bartow County - ARC FUNDS       "/>
    <n v="1"/>
    <n v="43282"/>
    <n v="34626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x v="8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x v="21"/>
    <x v="8"/>
    <x v="6"/>
    <x v="6"/>
    <x v="1"/>
    <x v="5"/>
    <s v="MARIETTA COBB COUNTY "/>
    <s v="COBB COMMUNITY TRANSIT"/>
    <n v="2874"/>
    <x v="1"/>
    <x v="0"/>
    <n v="1358590"/>
    <x v="0"/>
    <d v="2015-02-27T00:00:00"/>
    <s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x v="21"/>
    <x v="8"/>
    <x v="6"/>
    <x v="6"/>
    <x v="1"/>
    <x v="2"/>
    <s v="DOUGLAS COUNTY       "/>
    <s v="DOUGLAS COUNTY"/>
    <n v="5409"/>
    <x v="1"/>
    <x v="0"/>
    <n v="181430"/>
    <x v="0"/>
    <d v="2015-01-28T00:00:00"/>
    <s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x v="21"/>
    <x v="8"/>
    <x v="6"/>
    <x v="6"/>
    <x v="1"/>
    <x v="0"/>
    <s v="DOUGLAS COUNTY       "/>
    <s v="DOUGLAS COUNTY"/>
    <n v="5409"/>
    <x v="1"/>
    <x v="0"/>
    <n v="1386149"/>
    <x v="0"/>
    <d v="2015-06-16T00:00:00"/>
    <s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x v="21"/>
    <x v="8"/>
    <x v="6"/>
    <x v="6"/>
    <x v="1"/>
    <x v="0"/>
    <s v="DOUGLAS COUNTY       "/>
    <s v="DOUGLAS COUNTY"/>
    <n v="5409"/>
    <x v="1"/>
    <x v="0"/>
    <n v="1386149"/>
    <x v="0"/>
    <d v="2015-06-16T00:00:00"/>
    <s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x v="21"/>
    <x v="8"/>
    <x v="6"/>
    <x v="6"/>
    <x v="1"/>
    <x v="0"/>
    <s v="DOUGLAS COUNTY       "/>
    <s v="DOUGLAS COUNTY"/>
    <n v="5409"/>
    <x v="1"/>
    <x v="0"/>
    <n v="1386149"/>
    <x v="0"/>
    <d v="2015-06-16T00:00:00"/>
    <s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x v="21"/>
    <x v="8"/>
    <x v="6"/>
    <x v="6"/>
    <x v="1"/>
    <x v="0"/>
    <s v="DOUGLAS COUNTY       "/>
    <s v="DOUGLAS COUNTY"/>
    <n v="5409"/>
    <x v="1"/>
    <x v="0"/>
    <n v="1386149"/>
    <x v="0"/>
    <d v="2015-06-16T00:00:00"/>
    <s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x v="21"/>
    <x v="8"/>
    <x v="6"/>
    <x v="6"/>
    <x v="1"/>
    <x v="0"/>
    <s v="DOUGLAS COUNTY       "/>
    <s v="DOUGLAS COUNTY"/>
    <n v="5409"/>
    <x v="1"/>
    <x v="0"/>
    <n v="1386149"/>
    <x v="0"/>
    <d v="2015-06-16T00:00:00"/>
    <s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Albany                             "/>
    <n v="1"/>
    <n v="23500"/>
    <n v="18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                             "/>
    <n v="35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FY `16                       "/>
    <n v="0"/>
    <n v="49000"/>
    <n v="392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Gainesville FY `16                 "/>
    <n v="26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8"/>
    <s v="ACQUIRE - ADP SOFTWARE - Albany FY -16                      "/>
    <n v="0"/>
    <n v="51977"/>
    <n v="4158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Gainesville FY `16                  "/>
    <n v="0"/>
    <n v="148125"/>
    <n v="1185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Macon FY `16                        "/>
    <n v="0"/>
    <n v="1037500"/>
    <n v="830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15"/>
    <s v="BUY VAN FOR SVC EXPANSION - Rome FY `16                     "/>
    <n v="1"/>
    <n v="50000"/>
    <n v="40000"/>
    <n v="130000"/>
    <x v="0"/>
    <x v="0"/>
    <s v="GEORG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      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Rome                            "/>
    <n v="1"/>
    <n v="165000"/>
    <n v="132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Macon                           "/>
    <n v="1"/>
    <n v="420000"/>
    <n v="3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FY `16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                          "/>
    <n v="2"/>
    <n v="300000"/>
    <n v="24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FY `16                    "/>
    <n v="3"/>
    <n v="1646390"/>
    <n v="1317112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                         "/>
    <n v="1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FY `16                   "/>
    <n v="2"/>
    <n v="170000"/>
    <n v="1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                         "/>
    <n v="1"/>
    <n v="400000"/>
    <n v="32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                         "/>
    <n v="1"/>
    <n v="350000"/>
    <n v="28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FY `16                   "/>
    <n v="0"/>
    <n v="420698"/>
    <n v="336558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FY `16                   "/>
    <n v="0"/>
    <n v="300000"/>
    <n v="24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Macon FY `16                    "/>
    <n v="0"/>
    <n v="10000"/>
    <n v="8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1"/>
    <s v="BUY 40-FT BUS FOR EXPANSION - Rome FY `16                   "/>
    <n v="2"/>
    <n v="330000"/>
    <n v="2640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2"/>
    <s v="BUY 35-FT BUS FOR EXPANSION - Albany                        "/>
    <n v="4"/>
    <n v="1632000"/>
    <n v="13056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603"/>
    <s v="TERMINAL, INTERMODAL (TRANSIT) Lease - Albany               "/>
    <n v="0"/>
    <n v="213500"/>
    <n v="17080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403"/>
    <s v="REHAB/RENOVATE - ADMIN/MAINT FACILITY - Albany              "/>
    <n v="0"/>
    <n v="110000"/>
    <n v="8800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      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FY `16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                   "/>
    <n v="1"/>
    <n v="231137"/>
    <n v="18491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FY `16             "/>
    <n v="0"/>
    <n v="228290"/>
    <n v="182632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35000"/>
    <n v="28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30000"/>
    <n v="24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305"/>
    <s v="CONSTRUCT PED ACCESS / WALKWAYS  Hinesville FY `16          "/>
    <n v="1"/>
    <n v="333715"/>
    <n v="268572"/>
    <n v="130000"/>
    <x v="0"/>
    <x v="0"/>
    <s v="GEORGI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LBANY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BANY UP TO 50% FEDERAL SHARE - FY 16                       "/>
    <n v="0"/>
    <n v="3116728"/>
    <n v="1558364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- FY 16                    "/>
    <n v="0"/>
    <n v="4136000"/>
    <n v="2068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FY `16               "/>
    <n v="0"/>
    <n v="725426"/>
    <n v="36271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FY `16                 "/>
    <n v="0"/>
    <n v="454647"/>
    <n v="22732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- FY 16                     "/>
    <n v="0"/>
    <n v="4456618"/>
    <n v="2228309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- FY `16                     "/>
    <n v="0"/>
    <n v="2064964"/>
    <n v="875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Athens FY `16              "/>
    <n v="1"/>
    <n v="400000"/>
    <n v="320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Macon FY `16               "/>
    <n v="1"/>
    <n v="55000"/>
    <n v="44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                   "/>
    <n v="5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Rome                     "/>
    <n v="10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                   "/>
    <n v="1"/>
    <n v="90000"/>
    <n v="7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FY `16             "/>
    <n v="8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FY `16             "/>
    <n v="3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Albany                   "/>
    <n v="1"/>
    <n v="30000"/>
    <n v="24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Macon                    "/>
    <n v="1"/>
    <n v="50000"/>
    <n v="40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Rome                     "/>
    <n v="1"/>
    <n v="60000"/>
    <n v="48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any                   "/>
    <n v="1"/>
    <n v="16300"/>
    <n v="1304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Hinesville               "/>
    <n v="1"/>
    <n v="17150"/>
    <n v="1372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                    "/>
    <n v="1"/>
    <n v="10000"/>
    <n v="8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nay FY `16            "/>
    <n v="0"/>
    <n v="100486"/>
    <n v="80388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FY `16              "/>
    <n v="1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Macon FY `16             "/>
    <n v="0"/>
    <n v="5000"/>
    <n v="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                          "/>
    <n v="1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                          "/>
    <n v="1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Rome                             "/>
    <n v="1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FY `16                    "/>
    <n v="0"/>
    <n v="186465"/>
    <n v="14917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8"/>
    <s v="PURCHASE SIGNAGE - Macon FY `16                             "/>
    <n v="0"/>
    <n v="250000"/>
    <n v="125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lbany FY `16                  "/>
    <n v="1"/>
    <n v="39302"/>
    <n v="31442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thens FY `16                  "/>
    <n v="1"/>
    <n v="45000"/>
    <n v="36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Rome FY `16                    "/>
    <n v="3"/>
    <n v="105000"/>
    <n v="84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              "/>
    <n v="1"/>
    <n v="3500"/>
    <n v="2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Rome                 "/>
    <n v="1"/>
    <n v="30000"/>
    <n v="2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FY `16        "/>
    <n v="0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thens FY `16        "/>
    <n v="0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x v="8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- FY `16                  "/>
    <n v="0"/>
    <n v="150000"/>
    <n v="1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6"/>
    <n v="90"/>
    <x v="21"/>
    <x v="8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x v="21"/>
    <x v="8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x v="21"/>
    <x v="8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x v="21"/>
    <x v="8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x v="21"/>
    <x v="8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x v="21"/>
    <x v="8"/>
    <x v="6"/>
    <x v="6"/>
    <x v="1"/>
    <x v="1"/>
    <s v="MARIETTA COBB COUNTY "/>
    <s v="COBB COMMUNITY TRANSIT"/>
    <n v="2874"/>
    <x v="1"/>
    <x v="0"/>
    <n v="3626361"/>
    <x v="0"/>
    <d v="2015-07-07T00:00:00"/>
    <s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x v="21"/>
    <x v="8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GA90X342"/>
    <n v="90"/>
    <x v="21"/>
    <x v="8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x v="21"/>
    <x v="8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x v="21"/>
    <x v="8"/>
    <x v="6"/>
    <x v="6"/>
    <x v="1"/>
    <x v="0"/>
    <s v="CCC                  "/>
    <s v="CHEROKEE COUNTY COMMISSION"/>
    <n v="6335"/>
    <x v="1"/>
    <x v="0"/>
    <n v="76606"/>
    <x v="0"/>
    <d v="2015-02-20T00:00:00"/>
    <s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x v="21"/>
    <x v="8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x v="21"/>
    <x v="8"/>
    <x v="6"/>
    <x v="6"/>
    <x v="1"/>
    <x v="0"/>
    <s v="ARC                  "/>
    <s v="ATLANTA REGIONAL COMMISSION"/>
    <n v="2119"/>
    <x v="1"/>
    <x v="0"/>
    <n v="250000"/>
    <x v="0"/>
    <d v="2015-03-23T00:00:00"/>
    <s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x v="21"/>
    <x v="8"/>
    <x v="6"/>
    <x v="6"/>
    <x v="1"/>
    <x v="0"/>
    <s v="ARC                  "/>
    <s v="ATLANTA REGIONAL COMMISSION"/>
    <n v="2119"/>
    <x v="1"/>
    <x v="0"/>
    <n v="250000"/>
    <x v="0"/>
    <d v="2015-03-23T00:00:00"/>
    <s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x v="21"/>
    <x v="8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x v="21"/>
    <x v="8"/>
    <x v="6"/>
    <x v="6"/>
    <x v="1"/>
    <x v="0"/>
    <s v="SAVANNAH TRANSIT     "/>
    <s v="CHATHAM AREA TRANSIT AUTHORITY"/>
    <n v="1103"/>
    <x v="1"/>
    <x v="0"/>
    <n v="2322734"/>
    <x v="0"/>
    <d v="2015-07-07T00:00:00"/>
    <s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x v="21"/>
    <x v="8"/>
    <x v="6"/>
    <x v="6"/>
    <x v="1"/>
    <x v="0"/>
    <s v="SAVANNAH TRANSIT     "/>
    <s v="CHATHAM AREA TRANSIT AUTHORITY"/>
    <n v="1103"/>
    <x v="1"/>
    <x v="0"/>
    <n v="2322734"/>
    <x v="0"/>
    <d v="2015-07-07T00:00:00"/>
    <s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x v="21"/>
    <x v="8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x v="21"/>
    <x v="8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x v="21"/>
    <x v="8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x v="21"/>
    <x v="8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x v="21"/>
    <x v="8"/>
    <x v="6"/>
    <x v="6"/>
    <x v="1"/>
    <x v="0"/>
    <s v="CCC                  "/>
    <s v="CHEROKEE COUNTY COMMISSION"/>
    <n v="6335"/>
    <x v="1"/>
    <x v="0"/>
    <n v="132689"/>
    <x v="0"/>
    <d v="2015-07-16T00:00:00"/>
    <s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x v="21"/>
    <x v="8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x v="21"/>
    <x v="8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x v="21"/>
    <x v="8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x v="21"/>
    <x v="8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x v="21"/>
    <x v="8"/>
    <x v="6"/>
    <x v="6"/>
    <x v="1"/>
    <x v="0"/>
    <s v="GWINNETT COUNTY      "/>
    <s v="GWINNETT COUNTY BOARD OF COMMISSIONERS"/>
    <n v="5440"/>
    <x v="1"/>
    <x v="0"/>
    <n v="5356817"/>
    <x v="0"/>
    <d v="2015-08-12T00:00:00"/>
    <s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x v="21"/>
    <x v="8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x v="21"/>
    <x v="8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x v="21"/>
    <x v="8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x v="21"/>
    <x v="8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x v="21"/>
    <x v="8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x v="21"/>
    <x v="8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x v="21"/>
    <x v="8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x v="21"/>
    <x v="8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x v="21"/>
    <x v="8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x v="21"/>
    <x v="9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x v="21"/>
    <x v="9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x v="21"/>
    <x v="9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x v="21"/>
    <x v="9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x v="21"/>
    <x v="9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x v="21"/>
    <x v="9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x v="21"/>
    <x v="9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x v="21"/>
    <x v="9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x v="9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x v="9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x v="9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x v="9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x v="9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x v="9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x v="9"/>
    <x v="6"/>
    <x v="6"/>
    <x v="1"/>
    <x v="0"/>
    <s v="CAO                  "/>
    <s v="CITY OF ATLANTA"/>
    <n v="2879"/>
    <x v="1"/>
    <x v="0"/>
    <n v="7843177"/>
    <x v="0"/>
    <d v="2015-09-08T00:00:00"/>
    <s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x v="21"/>
    <x v="9"/>
    <x v="6"/>
    <x v="6"/>
    <x v="1"/>
    <x v="0"/>
    <s v="MARIETTA COBB COUNTY "/>
    <s v="COBB COMMUNITY TRANSIT"/>
    <n v="2874"/>
    <x v="1"/>
    <x v="0"/>
    <n v="1600000"/>
    <x v="0"/>
    <d v="2015-06-16T00:00:00"/>
    <s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x v="22"/>
    <x v="2"/>
    <x v="2"/>
    <x v="2"/>
    <x v="1"/>
    <x v="0"/>
    <s v="GRTA                 "/>
    <s v="GUAM REGIONAL TRANSIT AUTHORITY"/>
    <n v="1641"/>
    <x v="3"/>
    <x v="0"/>
    <n v="1136189"/>
    <x v="0"/>
    <d v="2015-09-15T00:00:00"/>
    <s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x v="22"/>
    <x v="2"/>
    <x v="2"/>
    <x v="2"/>
    <x v="1"/>
    <x v="0"/>
    <s v="GRTA                 "/>
    <s v="GUAM REGIONAL TRANSIT AUTHORITY"/>
    <n v="1641"/>
    <x v="3"/>
    <x v="0"/>
    <n v="1136189"/>
    <x v="0"/>
    <d v="2015-09-15T00:00:00"/>
    <s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x v="22"/>
    <x v="2"/>
    <x v="2"/>
    <x v="2"/>
    <x v="1"/>
    <x v="0"/>
    <s v="GRTA                 "/>
    <s v="GUAM REGIONAL TRANSIT AUTHORITY"/>
    <n v="1641"/>
    <x v="3"/>
    <x v="0"/>
    <n v="1136189"/>
    <x v="0"/>
    <d v="2015-09-15T00:00:00"/>
    <s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x v="23"/>
    <x v="10"/>
    <x v="0"/>
    <x v="7"/>
    <x v="0"/>
    <x v="0"/>
    <s v="HNL                  "/>
    <s v="HONOLULU, CITY AND COUNTY OF"/>
    <n v="1703"/>
    <x v="3"/>
    <x v="0"/>
    <n v="1923615"/>
    <x v="0"/>
    <d v="2015-09-21T00:00:00"/>
    <s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x v="23"/>
    <x v="1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x v="23"/>
    <x v="1"/>
    <x v="1"/>
    <x v="1"/>
    <x v="1"/>
    <x v="0"/>
    <s v="HNL                  "/>
    <s v="HONOLULU, CITY AND COUNTY OF"/>
    <n v="1703"/>
    <x v="3"/>
    <x v="0"/>
    <n v="324650"/>
    <x v="0"/>
    <d v="2015-09-22T00:00:00"/>
    <s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x v="2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x v="23"/>
    <x v="2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x v="23"/>
    <x v="2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x v="23"/>
    <x v="2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x v="2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x v="23"/>
    <x v="2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x v="23"/>
    <x v="2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x v="23"/>
    <x v="2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x v="23"/>
    <x v="4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x v="23"/>
    <x v="4"/>
    <x v="4"/>
    <x v="4"/>
    <x v="0"/>
    <x v="0"/>
    <s v="HNL                  "/>
    <s v="HONOLULU, CITY AND COUNTY OF"/>
    <n v="1703"/>
    <x v="3"/>
    <x v="0"/>
    <n v="6606800"/>
    <x v="0"/>
    <d v="2015-08-11T00:00:00"/>
    <s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x v="23"/>
    <x v="4"/>
    <x v="4"/>
    <x v="4"/>
    <x v="0"/>
    <x v="0"/>
    <s v="HNL                  "/>
    <s v="HONOLULU, CITY AND COUNTY OF"/>
    <n v="1703"/>
    <x v="3"/>
    <x v="0"/>
    <n v="6606800"/>
    <x v="0"/>
    <d v="2015-08-11T00:00:00"/>
    <s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540001"/>
    <n v="54"/>
    <x v="23"/>
    <x v="5"/>
    <x v="5"/>
    <x v="5"/>
    <x v="0"/>
    <x v="0"/>
    <s v="HNL                  "/>
    <s v="HONOLULU, CITY AND COUNTY OF"/>
    <n v="1703"/>
    <x v="3"/>
    <x v="0"/>
    <n v="2157322"/>
    <x v="0"/>
    <d v="2015-08-11T00:00:00"/>
    <s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x v="23"/>
    <x v="5"/>
    <x v="5"/>
    <x v="5"/>
    <x v="0"/>
    <x v="0"/>
    <s v="HNL                  "/>
    <s v="HONOLULU, CITY AND COUNTY OF"/>
    <n v="1703"/>
    <x v="3"/>
    <x v="0"/>
    <n v="2157322"/>
    <x v="0"/>
    <d v="2015-08-11T00:00:00"/>
    <s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x v="23"/>
    <x v="25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x v="23"/>
    <x v="25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x v="23"/>
    <x v="25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x v="23"/>
    <x v="25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x v="23"/>
    <x v="8"/>
    <x v="6"/>
    <x v="6"/>
    <x v="1"/>
    <x v="0"/>
    <s v="HNL                  "/>
    <s v="HONOLULU, CITY AND COUNTY OF"/>
    <n v="1703"/>
    <x v="3"/>
    <x v="0"/>
    <n v="14466900"/>
    <x v="0"/>
    <d v="2015-08-17T00:00:00"/>
    <s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x v="23"/>
    <x v="8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x v="8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x v="8"/>
    <x v="6"/>
    <x v="6"/>
    <x v="1"/>
    <x v="0"/>
    <s v="HNL                  "/>
    <s v="HONOLULU, CITY AND COUNTY OF"/>
    <n v="1703"/>
    <x v="3"/>
    <x v="0"/>
    <n v="14466900"/>
    <x v="0"/>
    <d v="2015-08-17T00:00:00"/>
    <s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x v="23"/>
    <x v="8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x v="24"/>
    <x v="0"/>
    <x v="0"/>
    <x v="0"/>
    <x v="0"/>
    <x v="0"/>
    <s v="CYRIDE               "/>
    <s v="AMES CITY OFDBA AMES TRANSIT AGENCY"/>
    <n v="1817"/>
    <x v="17"/>
    <x v="0"/>
    <n v="2550000"/>
    <x v="0"/>
    <d v="2015-01-21T00:00:00"/>
    <s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1215"/>
    <s v="BUY REPLACEMENT VAN                                         "/>
    <n v="1"/>
    <n v="89000"/>
    <n v="75650"/>
    <n v="190000"/>
    <x v="2"/>
    <x v="0"/>
    <s v="IOWA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1315"/>
    <s v="BUY VAN FOR SVC EXPANSION                                   "/>
    <n v="1"/>
    <n v="50500"/>
    <n v="42925"/>
    <n v="190000"/>
    <x v="2"/>
    <x v="0"/>
    <s v="IOWA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4] Amend #1 Sm Urban       "/>
    <n v="0"/>
    <n v="0"/>
    <n v="0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15 Amend # 2 Sm Urban         "/>
    <n v="1"/>
    <n v="133608"/>
    <n v="113567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[ffy2013] Small Ur"/>
    <n v="0"/>
    <n v="-148219"/>
    <n v="-118575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3] Rural         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nd #1 Sm Urb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end #1 Rural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Amnd #2 Sm Urban        "/>
    <n v="0"/>
    <n v="477180"/>
    <n v="381744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AMEND #2  RURAL   "/>
    <n v="0"/>
    <n v="848934"/>
    <n v="679147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x v="1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75263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7"/>
    <n v="16"/>
    <x v="24"/>
    <x v="1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x v="1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x v="1"/>
    <x v="1"/>
    <x v="1"/>
    <x v="1"/>
    <x v="2"/>
    <s v="DES MOINES MTA       "/>
    <s v="DES MOINES REGIONAL TRANSIT AUTHORITY"/>
    <n v="1831"/>
    <x v="17"/>
    <x v="0"/>
    <n v="110891"/>
    <x v="0"/>
    <d v="2015-09-17T00:00:00"/>
    <s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x v="24"/>
    <x v="1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x v="24"/>
    <x v="1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x v="24"/>
    <x v="1"/>
    <x v="1"/>
    <x v="1"/>
    <x v="1"/>
    <x v="0"/>
    <s v="IOWA DOT             "/>
    <s v="IOWA DEPARTMENT OF TRANSPORTATION"/>
    <n v="1812"/>
    <x v="17"/>
    <x v="0"/>
    <n v="30488"/>
    <x v="0"/>
    <d v="2015-08-25T00:00:00"/>
    <s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x v="2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x v="24"/>
    <x v="2"/>
    <x v="2"/>
    <x v="2"/>
    <x v="1"/>
    <x v="0"/>
    <s v="IOWA DOT             "/>
    <s v="IOWA DEPARTMENT OF TRANSPORTATION"/>
    <n v="1812"/>
    <x v="17"/>
    <x v="0"/>
    <n v="1823241"/>
    <x v="0"/>
    <d v="2015-04-06T00:00:00"/>
    <s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2"/>
    <n v="18"/>
    <x v="24"/>
    <x v="2"/>
    <x v="2"/>
    <x v="2"/>
    <x v="1"/>
    <x v="0"/>
    <s v="IOWA DOT             "/>
    <s v="IOWA DEPARTMENT OF TRANSPORTATION"/>
    <n v="1812"/>
    <x v="17"/>
    <x v="0"/>
    <n v="1823241"/>
    <x v="0"/>
    <d v="2015-04-06T00:00:00"/>
    <s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IA18X032"/>
    <n v="18"/>
    <x v="24"/>
    <x v="2"/>
    <x v="2"/>
    <x v="2"/>
    <x v="1"/>
    <x v="0"/>
    <s v="IOWA DOT             "/>
    <s v="IOWA DEPARTMENT OF TRANSPORTATION"/>
    <n v="1812"/>
    <x v="17"/>
    <x v="0"/>
    <n v="1823241"/>
    <x v="0"/>
    <d v="2015-04-06T00:00:00"/>
    <s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x v="24"/>
    <x v="2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x v="24"/>
    <x v="2"/>
    <x v="2"/>
    <x v="2"/>
    <x v="1"/>
    <x v="0"/>
    <s v="IOWA DOT             "/>
    <s v="IOWA DEPARTMENT OF TRANSPORTATION"/>
    <n v="1812"/>
    <x v="17"/>
    <x v="0"/>
    <n v="1823241"/>
    <x v="0"/>
    <d v="2015-04-06T00:00:00"/>
    <s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x v="24"/>
    <x v="4"/>
    <x v="4"/>
    <x v="4"/>
    <x v="0"/>
    <x v="1"/>
    <s v="DES MOINES MTA       "/>
    <s v="DES MOINES REGIONAL TRANSIT AUTHORITY"/>
    <n v="1831"/>
    <x v="17"/>
    <x v="0"/>
    <n v="117178"/>
    <x v="0"/>
    <d v="2015-09-17T00:00:00"/>
    <s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340005"/>
    <n v="34"/>
    <x v="24"/>
    <x v="4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x v="24"/>
    <x v="4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x v="24"/>
    <x v="18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x v="24"/>
    <x v="18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x v="18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x v="18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x v="24"/>
    <x v="18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x v="24"/>
    <x v="18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x v="24"/>
    <x v="18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x v="24"/>
    <x v="7"/>
    <x v="2"/>
    <x v="2"/>
    <x v="1"/>
    <x v="5"/>
    <s v="IOWA DOT             "/>
    <s v="IOWA DEPARTMENT OF TRANSPORTATION"/>
    <n v="1812"/>
    <x v="17"/>
    <x v="0"/>
    <n v="490200"/>
    <x v="0"/>
    <d v="2015-04-27T00:00:00"/>
    <s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x v="7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x v="24"/>
    <x v="8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x v="24"/>
    <x v="8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x v="24"/>
    <x v="8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x v="24"/>
    <x v="8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x v="24"/>
    <x v="8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x v="24"/>
    <x v="8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x v="24"/>
    <x v="8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x v="24"/>
    <x v="8"/>
    <x v="6"/>
    <x v="6"/>
    <x v="1"/>
    <x v="2"/>
    <s v="CORALVILLE           "/>
    <s v="CITY OF CORALVILLE"/>
    <n v="1834"/>
    <x v="17"/>
    <x v="0"/>
    <n v="0"/>
    <x v="0"/>
    <s v="           "/>
    <s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x v="24"/>
    <x v="8"/>
    <x v="6"/>
    <x v="6"/>
    <x v="1"/>
    <x v="2"/>
    <s v="ICT                  "/>
    <s v="IOWA CITY TRANSIT"/>
    <n v="1833"/>
    <x v="17"/>
    <x v="0"/>
    <n v="0"/>
    <x v="0"/>
    <s v="           "/>
    <s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x v="24"/>
    <x v="8"/>
    <x v="6"/>
    <x v="6"/>
    <x v="1"/>
    <x v="2"/>
    <s v="CAMBUS               "/>
    <s v="UNIVERSITY OF IOWA THE INC"/>
    <n v="1835"/>
    <x v="17"/>
    <x v="0"/>
    <n v="0"/>
    <x v="0"/>
    <s v="           "/>
    <s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x v="24"/>
    <x v="8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x v="24"/>
    <x v="8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x v="24"/>
    <x v="8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x v="24"/>
    <x v="8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x v="8"/>
    <x v="6"/>
    <x v="6"/>
    <x v="1"/>
    <x v="2"/>
    <s v="THE JULE             "/>
    <s v="THE CITY OF DUBUQUE"/>
    <n v="1832"/>
    <x v="17"/>
    <x v="0"/>
    <n v="299937"/>
    <x v="0"/>
    <d v="2015-08-31T00:00:00"/>
    <s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x v="24"/>
    <x v="8"/>
    <x v="6"/>
    <x v="6"/>
    <x v="1"/>
    <x v="2"/>
    <s v="THE JULE             "/>
    <s v="THE CITY OF DUBUQUE"/>
    <n v="1832"/>
    <x v="17"/>
    <x v="0"/>
    <n v="299937"/>
    <x v="0"/>
    <d v="2015-08-31T00:00:00"/>
    <s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x v="8"/>
    <x v="6"/>
    <x v="6"/>
    <x v="1"/>
    <x v="2"/>
    <s v="THE JULE             "/>
    <s v="THE CITY OF DUBUQUE"/>
    <n v="1832"/>
    <x v="17"/>
    <x v="0"/>
    <n v="299937"/>
    <x v="0"/>
    <d v="2015-08-31T00:00:00"/>
    <s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x v="24"/>
    <x v="8"/>
    <x v="6"/>
    <x v="6"/>
    <x v="1"/>
    <x v="2"/>
    <s v="SCTS                 "/>
    <s v="CITY OF SIOUX CITY"/>
    <n v="1836"/>
    <x v="17"/>
    <x v="0"/>
    <n v="576831"/>
    <x v="0"/>
    <d v="2015-09-21T00:00:00"/>
    <s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x v="24"/>
    <x v="8"/>
    <x v="6"/>
    <x v="6"/>
    <x v="1"/>
    <x v="2"/>
    <s v="SCTS                 "/>
    <s v="CITY OF SIOUX CITY"/>
    <n v="1836"/>
    <x v="17"/>
    <x v="0"/>
    <n v="576831"/>
    <x v="0"/>
    <d v="2015-09-21T00:00:00"/>
    <s v="300901"/>
    <s v="UP TO 50% FEDERAL SHARE                                     "/>
    <n v="0"/>
    <n v="2965026"/>
    <n v="1482513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x v="8"/>
    <x v="6"/>
    <x v="6"/>
    <x v="1"/>
    <x v="2"/>
    <s v="SCTS                 "/>
    <s v="CITY OF SIOUX CITY"/>
    <n v="1836"/>
    <x v="17"/>
    <x v="0"/>
    <n v="576831"/>
    <x v="0"/>
    <d v="2015-09-21T00:00:00"/>
    <s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x v="24"/>
    <x v="8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x v="24"/>
    <x v="8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x v="24"/>
    <x v="8"/>
    <x v="6"/>
    <x v="6"/>
    <x v="1"/>
    <x v="0"/>
    <s v="BETTENDORF           "/>
    <s v="CITY OF BETTENDORF"/>
    <n v="1818"/>
    <x v="17"/>
    <x v="0"/>
    <n v="334734"/>
    <x v="0"/>
    <d v="2015-07-23T00:00:00"/>
    <s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x v="24"/>
    <x v="8"/>
    <x v="6"/>
    <x v="6"/>
    <x v="1"/>
    <x v="0"/>
    <s v="BETTENDORF           "/>
    <s v="CITY OF BETTENDORF"/>
    <n v="1818"/>
    <x v="17"/>
    <x v="0"/>
    <n v="152584"/>
    <x v="0"/>
    <d v="2015-07-07T00:00:00"/>
    <s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x v="24"/>
    <x v="8"/>
    <x v="6"/>
    <x v="6"/>
    <x v="1"/>
    <x v="0"/>
    <s v="CYRIDE               "/>
    <s v="AMES CITY OFDBA AMES TRANSIT AGENCY"/>
    <n v="1817"/>
    <x v="17"/>
    <x v="0"/>
    <n v="1951176"/>
    <x v="0"/>
    <d v="2015-09-15T00:00:00"/>
    <s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x v="24"/>
    <x v="9"/>
    <x v="6"/>
    <x v="6"/>
    <x v="1"/>
    <x v="5"/>
    <s v="IOWA DOT             "/>
    <s v="IOWA DEPARTMENT OF TRANSPORTATION"/>
    <n v="1812"/>
    <x v="17"/>
    <x v="0"/>
    <n v="626052"/>
    <x v="0"/>
    <d v="2015-08-07T00:00:00"/>
    <s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x v="24"/>
    <x v="9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x v="9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x v="9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Amend #3           "/>
    <n v="1"/>
    <n v="782567"/>
    <n v="626052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x v="9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     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Amend #2                                "/>
    <n v="1"/>
    <n v="76790"/>
    <n v="61432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1                          "/>
    <n v="7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2"/>
    <n v="878000"/>
    <n v="7024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02"/>
    <s v="BUY REPLACEMENT 35-FT BUS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03"/>
    <s v="BUY REPLACEMENT 3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x v="24"/>
    <x v="9"/>
    <x v="6"/>
    <x v="6"/>
    <x v="1"/>
    <x v="1"/>
    <s v="IOWA DOT             "/>
    <s v="IOWA DEPARTMENT OF TRANSPORTATION"/>
    <n v="1812"/>
    <x v="17"/>
    <x v="0"/>
    <n v="1115032"/>
    <x v="0"/>
    <d v="2015-08-20T00:00:00"/>
    <s v="111204"/>
    <s v="BUY REPLACEMENT &lt;30 FT BUS Amend #1                         "/>
    <n v="2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21"/>
    <n v="95"/>
    <x v="24"/>
    <x v="9"/>
    <x v="6"/>
    <x v="6"/>
    <x v="1"/>
    <x v="0"/>
    <s v="THE JULE             "/>
    <s v="THE CITY OF DUBUQUE"/>
    <n v="1832"/>
    <x v="17"/>
    <x v="0"/>
    <n v="1200000"/>
    <x v="0"/>
    <d v="2015-08-27T00:00:00"/>
    <s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x v="24"/>
    <x v="9"/>
    <x v="6"/>
    <x v="6"/>
    <x v="1"/>
    <x v="0"/>
    <s v="THE JULE             "/>
    <s v="THE CITY OF DUBUQUE"/>
    <n v="1832"/>
    <x v="17"/>
    <x v="0"/>
    <n v="1200000"/>
    <x v="0"/>
    <d v="2015-08-27T00:00:00"/>
    <s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x v="24"/>
    <x v="9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5X022"/>
    <n v="95"/>
    <x v="24"/>
    <x v="9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1)                   "/>
    <n v="0"/>
    <n v="233792"/>
    <n v="187033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3RD PARTY CONTRACTED SERVICES (13 5310 SU 80:20)(01)        "/>
    <n v="0"/>
    <n v="657444"/>
    <n v="52595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x v="1"/>
    <x v="1"/>
    <x v="1"/>
    <x v="1"/>
    <x v="2"/>
    <s v="ITD                  "/>
    <s v="IDAHO TRANSPORTATION DEPARTMENT"/>
    <n v="1722"/>
    <x v="0"/>
    <x v="0"/>
    <n v="700977"/>
    <x v="0"/>
    <d v="2015-08-25T00:00:00"/>
    <s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x v="25"/>
    <x v="1"/>
    <x v="1"/>
    <x v="1"/>
    <x v="1"/>
    <x v="0"/>
    <s v="VRT                  "/>
    <s v="VALLEY REGIONAL TRANSIT"/>
    <n v="1736"/>
    <x v="0"/>
    <x v="0"/>
    <n v="241399"/>
    <x v="0"/>
    <d v="2015-08-05T00:00:00"/>
    <s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x v="1"/>
    <x v="1"/>
    <x v="1"/>
    <x v="1"/>
    <x v="2"/>
    <s v="ITD                  "/>
    <s v="IDAHO TRANSPORTATION DEPARTMENT"/>
    <n v="1722"/>
    <x v="0"/>
    <x v="0"/>
    <n v="220119"/>
    <x v="0"/>
    <d v="2015-09-21T00:00:00"/>
    <s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x v="25"/>
    <x v="1"/>
    <x v="1"/>
    <x v="1"/>
    <x v="1"/>
    <x v="2"/>
    <s v="ITD                  "/>
    <s v="IDAHO TRANSPORTATION DEPARTMENT"/>
    <n v="1722"/>
    <x v="0"/>
    <x v="0"/>
    <n v="220119"/>
    <x v="0"/>
    <d v="2015-09-21T00:00:00"/>
    <s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x v="1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x v="25"/>
    <x v="1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x v="1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x v="1"/>
    <x v="1"/>
    <x v="1"/>
    <x v="1"/>
    <x v="2"/>
    <s v="ITD                  "/>
    <s v="IDAHO TRANSPORTATION DEPARTMENT"/>
    <n v="1722"/>
    <x v="0"/>
    <x v="0"/>
    <n v="220119"/>
    <x v="0"/>
    <d v="2015-09-21T00:00:00"/>
    <s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x v="25"/>
    <x v="2"/>
    <x v="2"/>
    <x v="2"/>
    <x v="1"/>
    <x v="2"/>
    <s v="ITD                  "/>
    <s v="IDAHO TRANSPORTATION DEPARTMENT"/>
    <n v="1722"/>
    <x v="0"/>
    <x v="0"/>
    <n v="1591295"/>
    <x v="0"/>
    <d v="2015-05-08T00:00:00"/>
    <s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x v="25"/>
    <x v="2"/>
    <x v="2"/>
    <x v="2"/>
    <x v="1"/>
    <x v="2"/>
    <s v="ITD                  "/>
    <s v="IDAHO TRANSPORTATION DEPARTMENT"/>
    <n v="1722"/>
    <x v="0"/>
    <x v="0"/>
    <n v="972103"/>
    <x v="0"/>
    <d v="2015-08-25T00:00:00"/>
    <s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x v="25"/>
    <x v="2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x v="2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x v="2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x v="25"/>
    <x v="2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x v="25"/>
    <x v="2"/>
    <x v="2"/>
    <x v="2"/>
    <x v="1"/>
    <x v="2"/>
    <s v="SHOSHONE             "/>
    <s v="SHOSHONE-BANNOCK TRIBES"/>
    <n v="6976"/>
    <x v="0"/>
    <x v="0"/>
    <n v="18667"/>
    <x v="0"/>
    <d v="2015-09-08T00:00:00"/>
    <s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x v="25"/>
    <x v="2"/>
    <x v="2"/>
    <x v="2"/>
    <x v="1"/>
    <x v="2"/>
    <s v="SHOSHONE             "/>
    <s v="SHOSHONE-BANNOCK TRIBES"/>
    <n v="6976"/>
    <x v="0"/>
    <x v="0"/>
    <n v="18667"/>
    <x v="0"/>
    <d v="2015-09-08T00:00:00"/>
    <s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x v="25"/>
    <x v="2"/>
    <x v="2"/>
    <x v="2"/>
    <x v="1"/>
    <x v="0"/>
    <s v="ITD                  "/>
    <s v="IDAHO TRANSPORTATION DEPARTMENT"/>
    <n v="1722"/>
    <x v="0"/>
    <x v="0"/>
    <n v="6635584"/>
    <x v="0"/>
    <d v="2015-09-21T00:00:00"/>
    <s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x v="25"/>
    <x v="4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x v="25"/>
    <x v="25"/>
    <x v="13"/>
    <x v="14"/>
    <x v="1"/>
    <x v="0"/>
    <s v="ITD                  "/>
    <s v="IDAHO TRANSPORTATION DEPARTMENT"/>
    <n v="1722"/>
    <x v="0"/>
    <x v="0"/>
    <n v="110720"/>
    <x v="0"/>
    <d v="2015-09-11T00:00:00"/>
    <s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x v="25"/>
    <x v="25"/>
    <x v="13"/>
    <x v="14"/>
    <x v="1"/>
    <x v="0"/>
    <s v="ITD                  "/>
    <s v="IDAHO TRANSPORTATION DEPARTMENT"/>
    <n v="1722"/>
    <x v="0"/>
    <x v="0"/>
    <n v="114547"/>
    <x v="0"/>
    <d v="2015-07-14T00:00:00"/>
    <s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x v="25"/>
    <x v="8"/>
    <x v="6"/>
    <x v="6"/>
    <x v="1"/>
    <x v="1"/>
    <s v="LEWISTON             "/>
    <s v="CITY OF LEWISTON"/>
    <n v="5981"/>
    <x v="0"/>
    <x v="0"/>
    <n v="85000"/>
    <x v="0"/>
    <d v="2015-04-08T00:00:00"/>
    <s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x v="25"/>
    <x v="8"/>
    <x v="6"/>
    <x v="6"/>
    <x v="1"/>
    <x v="1"/>
    <s v="LEWISTON             "/>
    <s v="CITY OF LEWISTON"/>
    <n v="5981"/>
    <x v="0"/>
    <x v="0"/>
    <n v="85000"/>
    <x v="0"/>
    <d v="2015-04-08T00:00:00"/>
    <s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x v="25"/>
    <x v="8"/>
    <x v="6"/>
    <x v="6"/>
    <x v="1"/>
    <x v="1"/>
    <s v="LEWISTON             "/>
    <s v="CITY OF LEWISTON"/>
    <n v="5981"/>
    <x v="0"/>
    <x v="0"/>
    <n v="85000"/>
    <x v="0"/>
    <d v="2015-04-08T00:00:00"/>
    <s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x v="25"/>
    <x v="8"/>
    <x v="6"/>
    <x v="6"/>
    <x v="1"/>
    <x v="2"/>
    <s v="VRT                  "/>
    <s v="VALLEY REGIONAL TRANSIT"/>
    <n v="1736"/>
    <x v="0"/>
    <x v="0"/>
    <n v="1247438"/>
    <x v="0"/>
    <d v="2015-02-06T00:00:00"/>
    <s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x v="25"/>
    <x v="8"/>
    <x v="6"/>
    <x v="6"/>
    <x v="1"/>
    <x v="2"/>
    <s v="VRT                  "/>
    <s v="VALLEY REGIONAL TRANSIT"/>
    <n v="1736"/>
    <x v="0"/>
    <x v="0"/>
    <n v="1247438"/>
    <x v="0"/>
    <d v="2015-02-06T00:00:00"/>
    <s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x v="25"/>
    <x v="8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x v="25"/>
    <x v="8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x v="8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x v="8"/>
    <x v="6"/>
    <x v="6"/>
    <x v="1"/>
    <x v="2"/>
    <s v="VRT                  "/>
    <s v="VALLEY REGIONAL TRANSIT"/>
    <n v="1736"/>
    <x v="0"/>
    <x v="0"/>
    <n v="1247438"/>
    <x v="0"/>
    <d v="2015-02-06T00:00:00"/>
    <s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x v="25"/>
    <x v="8"/>
    <x v="6"/>
    <x v="6"/>
    <x v="1"/>
    <x v="2"/>
    <s v="VRT                  "/>
    <s v="VALLEY REGIONAL TRANSIT"/>
    <n v="1736"/>
    <x v="0"/>
    <x v="0"/>
    <n v="1247438"/>
    <x v="0"/>
    <d v="2015-02-06T00:00:00"/>
    <s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x v="25"/>
    <x v="8"/>
    <x v="6"/>
    <x v="6"/>
    <x v="1"/>
    <x v="5"/>
    <s v="Kootenai County      "/>
    <s v="KOOTENAI COUNTY"/>
    <n v="6283"/>
    <x v="0"/>
    <x v="0"/>
    <n v="2002"/>
    <x v="0"/>
    <d v="2015-09-23T00:00:00"/>
    <s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s v="113403"/>
    <s v="REHAB/RENOVATION TERMINAL, INTERMODAL (TRANSIT)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s v="113310"/>
    <s v="CONSTRUCT - BUS PASSENGER SHELTERS         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0                           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0 FFY13           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111315"/>
    <s v="BUY VAN FOR SVC EXPANSION Appachian                       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117900"/>
    <s v="PROJECT ADM 18X029-01 FFY14           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4 18X029-01               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1                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1 FFY14                   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s v="114208"/>
    <s v="ACQUIRE - ADP SOFTWARE               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3 18X029-00                       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x v="25"/>
    <x v="8"/>
    <x v="6"/>
    <x v="6"/>
    <x v="1"/>
    <x v="2"/>
    <s v="VRT                  "/>
    <s v="VALLEY REGIONAL TRANSIT"/>
    <n v="1736"/>
    <x v="0"/>
    <x v="0"/>
    <n v="1337400"/>
    <x v="0"/>
    <d v="2015-09-21T00:00:00"/>
    <n v="442615"/>
    <s v="SUPP TRANSIT CAPITAL INVESTMT DECISIONS THROUGH EFFECTIVE SY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x v="25"/>
    <x v="8"/>
    <x v="6"/>
    <x v="6"/>
    <x v="1"/>
    <x v="0"/>
    <s v="VRT                  "/>
    <s v="VALLEY REGIONAL TRANSIT"/>
    <n v="1736"/>
    <x v="0"/>
    <x v="0"/>
    <n v="323206"/>
    <x v="0"/>
    <d v="2015-05-13T00:00:00"/>
    <n v="111315"/>
    <s v="BUY EXP VAN/NON(NONURBANIZED)       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x v="25"/>
    <x v="8"/>
    <x v="6"/>
    <x v="6"/>
    <x v="1"/>
    <x v="0"/>
    <s v="VRT                  "/>
    <s v="VALLEY REGIONAL TRANSIT"/>
    <n v="1736"/>
    <x v="0"/>
    <x v="0"/>
    <n v="323206"/>
    <x v="0"/>
    <d v="2015-05-13T00:00:00"/>
    <s v="114220"/>
    <s v="ACQUIRE - MISC SUPPORT EQUIPMENT     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x v="25"/>
    <x v="8"/>
    <x v="6"/>
    <x v="6"/>
    <x v="1"/>
    <x v="2"/>
    <s v="LEWISTON             "/>
    <s v="CITY OF LEWISTON"/>
    <n v="5981"/>
    <x v="0"/>
    <x v="0"/>
    <n v="8000"/>
    <x v="0"/>
    <d v="2015-02-13T00:00:00"/>
    <s v="111602"/>
    <s v="LEASE 35-FT BUS                               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x v="25"/>
    <x v="8"/>
    <x v="6"/>
    <x v="6"/>
    <x v="1"/>
    <x v="2"/>
    <s v="LEWISTON             "/>
    <s v="CITY OF LEWISTON"/>
    <n v="5981"/>
    <x v="0"/>
    <x v="0"/>
    <n v="8000"/>
    <x v="0"/>
    <d v="2015-02-13T00:00:00"/>
    <s v="114211"/>
    <s v="ACQUIRE - SUPPORT VEHICLES                      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x v="25"/>
    <x v="8"/>
    <x v="6"/>
    <x v="6"/>
    <x v="1"/>
    <x v="2"/>
    <s v="LEWISTON             "/>
    <s v="CITY OF LEWISTON"/>
    <n v="5981"/>
    <x v="0"/>
    <x v="0"/>
    <n v="8000"/>
    <x v="0"/>
    <d v="2015-02-13T00:00:00"/>
    <s v="111215"/>
    <s v="BUY REPLACEMENT VAN                  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x v="25"/>
    <x v="8"/>
    <x v="6"/>
    <x v="6"/>
    <x v="1"/>
    <x v="2"/>
    <s v="LEWISTON             "/>
    <s v="CITY OF LEWISTON"/>
    <n v="5981"/>
    <x v="0"/>
    <x v="0"/>
    <n v="8000"/>
    <x v="0"/>
    <d v="2015-02-13T00:00:00"/>
    <n v="111307"/>
    <s v="BUY COMMUTER BUS FOR EXPANSION-128 Bus         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x v="25"/>
    <x v="8"/>
    <x v="6"/>
    <x v="6"/>
    <x v="1"/>
    <x v="2"/>
    <s v="LEWISTON             "/>
    <s v="CITY OF LEWISTON"/>
    <n v="5981"/>
    <x v="0"/>
    <x v="0"/>
    <n v="8000"/>
    <x v="0"/>
    <d v="2015-02-13T00:00:00"/>
    <n v="111304"/>
    <s v="BUY &lt;30-FT BUS FOR EXPANSION-LRTA                       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9402"/>
    <s v="REHAB/RENOVATE BUS SHELTERS                         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2407"/>
    <s v="REHAB/RENOV PEOPLE MOVER                  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6203"/>
    <s v="PURCHASE RADIOS FOR RAIL SYS              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Commuting Alternative (Rideshare) - CMAQ ONLY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TDM ACTIVITIES - (Ozone Action Free Fare Days) - CMAQ ONLY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304"/>
    <s v="DIVISION- BUS PARK&amp;RIDE LOT                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STATE OR PROGRAM ADMINISTRATION        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      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- BHWS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UP TO 50% FEDERAL SHARE- CB City                     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x v="25"/>
    <x v="8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5302(A)(1)(L))              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2           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1                    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5302(A)(1)(L))     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ENANCE                       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8000"/>
    <s v="STATE OR PROGRAM ADMINISTRATION        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29406"/>
    <s v="BIKE LOCKER REPLACEMENTS (FY13 5307 80:20)(02)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x v="25"/>
    <x v="8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400"/>
    <s v="SHORT RANGE TRANSIT PLANNING            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x v="25"/>
    <x v="8"/>
    <x v="6"/>
    <x v="6"/>
    <x v="1"/>
    <x v="2"/>
    <s v="POCATELLO            "/>
    <s v="CITY OF POCATELLO"/>
    <n v="1737"/>
    <x v="0"/>
    <x v="0"/>
    <n v="210909"/>
    <x v="0"/>
    <d v="2015-03-05T00:00:00"/>
    <n v="118000"/>
    <s v="STATE OR PROGRAM ADMINISTRATION          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x v="25"/>
    <x v="8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                            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x v="25"/>
    <x v="8"/>
    <x v="6"/>
    <x v="6"/>
    <x v="1"/>
    <x v="2"/>
    <s v="POCATELLO            "/>
    <s v="CITY OF POCATELLO"/>
    <n v="1737"/>
    <x v="0"/>
    <x v="0"/>
    <n v="210909"/>
    <x v="0"/>
    <d v="2015-03-05T00:00:00"/>
    <n v="111215"/>
    <s v="BUY REPLACEMENT VAN                        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x v="25"/>
    <x v="8"/>
    <x v="6"/>
    <x v="6"/>
    <x v="1"/>
    <x v="2"/>
    <s v="POCATELLO            "/>
    <s v="CITY OF POCATELLO"/>
    <n v="1737"/>
    <x v="0"/>
    <x v="0"/>
    <n v="210909"/>
    <x v="0"/>
    <d v="2015-03-05T00:00:00"/>
    <n v="111204"/>
    <s v="BUY REPLACEMENT &lt;30 FT BUS                                  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x v="25"/>
    <x v="8"/>
    <x v="6"/>
    <x v="6"/>
    <x v="1"/>
    <x v="2"/>
    <s v="POCATELLO            "/>
    <s v="CITY OF POCATELLO"/>
    <n v="1737"/>
    <x v="0"/>
    <x v="0"/>
    <n v="210909"/>
    <x v="0"/>
    <d v="2015-03-05T00:00:00"/>
    <s v="117L00"/>
    <s v="MOBILITY MANAGEMENT (5302(A)(1)(L))         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x v="25"/>
    <x v="8"/>
    <x v="6"/>
    <x v="6"/>
    <x v="1"/>
    <x v="0"/>
    <s v="LEWISTON             "/>
    <s v="CITY OF LEWISTON"/>
    <n v="5981"/>
    <x v="0"/>
    <x v="0"/>
    <n v="239000"/>
    <x v="0"/>
    <d v="2015-04-02T00:00:00"/>
    <n v="122420"/>
    <s v="REHAB/RENOV MISC RAIL EQUIPMENT             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x v="25"/>
    <x v="8"/>
    <x v="6"/>
    <x v="6"/>
    <x v="1"/>
    <x v="0"/>
    <s v="LEWISTON             "/>
    <s v="CITY OF LEWISTON"/>
    <n v="5981"/>
    <x v="0"/>
    <x v="0"/>
    <n v="239000"/>
    <x v="0"/>
    <d v="2015-04-02T00:00:00"/>
    <n v="140990"/>
    <s v="UNALLOCATED CONTINGENCY (FFGA)(43.81/56.19)   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x v="25"/>
    <x v="8"/>
    <x v="6"/>
    <x v="6"/>
    <x v="1"/>
    <x v="0"/>
    <s v="LEWISTON             "/>
    <s v="CITY OF LEWISTON"/>
    <n v="5981"/>
    <x v="0"/>
    <x v="0"/>
    <n v="239000"/>
    <x v="0"/>
    <d v="2015-04-02T00:00:00"/>
    <n v="117113"/>
    <s v="3RD PARTY CONTRACTED SERVICES (5310 ONLY)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x v="25"/>
    <x v="8"/>
    <x v="6"/>
    <x v="6"/>
    <x v="1"/>
    <x v="2"/>
    <s v="Kootenai County      "/>
    <s v="KOOTENAI COUNTY"/>
    <n v="6283"/>
    <x v="0"/>
    <x v="0"/>
    <n v="428000"/>
    <x v="0"/>
    <d v="2015-09-18T00:00:00"/>
    <s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x v="25"/>
    <x v="8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x v="8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x v="8"/>
    <x v="6"/>
    <x v="6"/>
    <x v="1"/>
    <x v="2"/>
    <s v="Kootenai County      "/>
    <s v="KOOTENAI COUNTY"/>
    <n v="6283"/>
    <x v="0"/>
    <x v="0"/>
    <n v="428000"/>
    <x v="0"/>
    <d v="2015-09-18T00:00:00"/>
    <s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x v="25"/>
    <x v="8"/>
    <x v="6"/>
    <x v="6"/>
    <x v="1"/>
    <x v="2"/>
    <s v="POCATELLO            "/>
    <s v="CITY OF POCATELLO"/>
    <n v="1737"/>
    <x v="0"/>
    <x v="0"/>
    <n v="142969"/>
    <x v="0"/>
    <d v="2015-09-02T00:00:00"/>
    <s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x v="25"/>
    <x v="8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x v="25"/>
    <x v="8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x v="25"/>
    <x v="8"/>
    <x v="6"/>
    <x v="6"/>
    <x v="1"/>
    <x v="2"/>
    <s v="POCATELLO            "/>
    <s v="CITY OF POCATELLO"/>
    <n v="1737"/>
    <x v="0"/>
    <x v="0"/>
    <n v="142969"/>
    <x v="0"/>
    <d v="2015-09-02T00:00:00"/>
    <s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x v="25"/>
    <x v="8"/>
    <x v="6"/>
    <x v="6"/>
    <x v="1"/>
    <x v="0"/>
    <s v="LEWISTON             "/>
    <s v="CITY OF LEWISTON"/>
    <n v="5981"/>
    <x v="0"/>
    <x v="0"/>
    <n v="403293"/>
    <x v="0"/>
    <d v="2015-05-15T00:00:00"/>
    <s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x v="25"/>
    <x v="8"/>
    <x v="6"/>
    <x v="6"/>
    <x v="1"/>
    <x v="0"/>
    <s v="LEWISTON             "/>
    <s v="CITY OF LEWISTON"/>
    <n v="5981"/>
    <x v="0"/>
    <x v="0"/>
    <n v="403293"/>
    <x v="0"/>
    <d v="2015-05-15T00:00:00"/>
    <s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x v="25"/>
    <x v="8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x v="8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x v="8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x v="25"/>
    <x v="8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x v="25"/>
    <x v="9"/>
    <x v="6"/>
    <x v="6"/>
    <x v="1"/>
    <x v="0"/>
    <s v="VRT                  "/>
    <s v="VALLEY REGIONAL TRANSIT"/>
    <n v="1736"/>
    <x v="0"/>
    <x v="0"/>
    <n v="1542000"/>
    <x v="0"/>
    <d v="2015-09-10T00:00:00"/>
    <s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x v="25"/>
    <x v="9"/>
    <x v="6"/>
    <x v="6"/>
    <x v="1"/>
    <x v="0"/>
    <s v="VRT                  "/>
    <s v="VALLEY REGIONAL TRANSIT"/>
    <n v="1736"/>
    <x v="0"/>
    <x v="0"/>
    <n v="1542000"/>
    <x v="0"/>
    <d v="2015-09-10T00:00:00"/>
    <s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x v="26"/>
    <x v="13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250000"/>
    <n v="2500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x v="13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475630"/>
    <n v="47563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x v="13"/>
    <x v="0"/>
    <x v="4"/>
    <x v="0"/>
    <x v="0"/>
    <s v="SPRINGFIELD  MTD     "/>
    <s v="SPRINGFIELD MASS TRANSIT DISTRICT"/>
    <n v="1187"/>
    <x v="15"/>
    <x v="0"/>
    <n v="762400"/>
    <x v="0"/>
    <d v="2015-09-25T00:00:00"/>
    <s v="111340"/>
    <s v="BUY ASSOC CAP MAINT ITEMS                                   "/>
    <n v="50"/>
    <n v="10550000"/>
    <n v="1055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x v="26"/>
    <x v="13"/>
    <x v="0"/>
    <x v="4"/>
    <x v="0"/>
    <x v="0"/>
    <s v="B-NPTS               "/>
    <s v="BLOOMINGTON-NORMAL PUBLIC TRANSIT SYSTEM"/>
    <n v="1181"/>
    <x v="15"/>
    <x v="0"/>
    <n v="2040000"/>
    <x v="0"/>
    <d v="2015-09-25T00:00:00"/>
    <s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x v="26"/>
    <x v="1"/>
    <x v="1"/>
    <x v="1"/>
    <x v="1"/>
    <x v="2"/>
    <s v="CHICAGO RTA          "/>
    <s v="REGIONAL TRANSPORTATION AUTHORITY"/>
    <n v="1888"/>
    <x v="15"/>
    <x v="0"/>
    <n v="1390356"/>
    <x v="0"/>
    <d v="2015-02-26T00:00:00"/>
    <s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x v="26"/>
    <x v="1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Section 5310 NFI UP TO 50% FEDERAL SHARE                    "/>
    <n v="0"/>
    <n v="1968553"/>
    <n v="984276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x v="1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x v="1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x v="1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x v="1"/>
    <x v="1"/>
    <x v="1"/>
    <x v="1"/>
    <x v="2"/>
    <s v="CHICAGO RTA          "/>
    <s v="REGIONAL TRANSPORTATION AUTHORITY"/>
    <n v="1888"/>
    <x v="15"/>
    <x v="0"/>
    <n v="1390356"/>
    <x v="0"/>
    <d v="2015-02-26T00:00:00"/>
    <s v="118000"/>
    <s v="RTA PROGRAM ADMINISTRATION                                  "/>
    <n v="0"/>
    <n v="10000"/>
    <n v="1000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x v="26"/>
    <x v="1"/>
    <x v="1"/>
    <x v="1"/>
    <x v="1"/>
    <x v="2"/>
    <s v="CHICAGO RTA          "/>
    <s v="REGIONAL TRANSPORTATION AUTHORITY"/>
    <n v="1888"/>
    <x v="15"/>
    <x v="0"/>
    <n v="1390356"/>
    <x v="0"/>
    <d v="2015-02-26T00:00:00"/>
    <s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9"/>
    <n v="16"/>
    <x v="26"/>
    <x v="1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15"/>
    <s v="BUY REPLACEMENT VAN       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x v="1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15"/>
    <s v="BUY VAN FOR SVC EXPANSION                                   "/>
    <n v="0"/>
    <n v="1562500"/>
    <n v="12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x v="1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04"/>
    <s v="BUY REPLACEMENT &lt;30 FT BUS                                  "/>
    <n v="0"/>
    <n v="300000"/>
    <n v="3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x v="1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04"/>
    <s v="BUY &lt;30-FT BUS FOR EXPANSION                                "/>
    <n v="16"/>
    <n v="150000"/>
    <n v="1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x v="1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8000"/>
    <s v="STATE OR PROGRAM ADMINISTRATION                             "/>
    <n v="0"/>
    <n v="364103"/>
    <n v="36410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0"/>
    <n v="16"/>
    <x v="26"/>
    <x v="1"/>
    <x v="1"/>
    <x v="1"/>
    <x v="1"/>
    <x v="0"/>
    <s v="RMTD                 "/>
    <s v="ROCKFORD MASS TRANSIT DISTRICT"/>
    <n v="1186"/>
    <x v="15"/>
    <x v="0"/>
    <n v="268419"/>
    <x v="0"/>
    <d v="2015-08-14T00:00:00"/>
    <s v="111204"/>
    <s v="BUY REPLACEMENT &lt;30 FT BUS*                                 "/>
    <n v="0"/>
    <n v="60000"/>
    <n v="60000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x v="26"/>
    <x v="1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x v="26"/>
    <x v="1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x v="26"/>
    <x v="1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x v="26"/>
    <x v="1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x v="26"/>
    <x v="1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9305"/>
    <s v="CONSTRUCT PED ACCESS / WALKWAYS                             "/>
    <n v="50"/>
    <n v="10550000"/>
    <n v="10550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x v="26"/>
    <x v="1"/>
    <x v="1"/>
    <x v="1"/>
    <x v="1"/>
    <x v="0"/>
    <s v="CHICAGO              "/>
    <s v="CITY OF CHICAGO"/>
    <n v="1892"/>
    <x v="15"/>
    <x v="0"/>
    <n v="1301000"/>
    <x v="0"/>
    <d v="2015-09-22T00:00:00"/>
    <s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x v="26"/>
    <x v="1"/>
    <x v="1"/>
    <x v="1"/>
    <x v="1"/>
    <x v="0"/>
    <s v="CHICAGO              "/>
    <s v="CITY OF CHICAGO"/>
    <n v="1892"/>
    <x v="15"/>
    <x v="0"/>
    <n v="1301000"/>
    <x v="0"/>
    <d v="2015-09-22T00:00:00"/>
    <s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x v="26"/>
    <x v="1"/>
    <x v="1"/>
    <x v="1"/>
    <x v="1"/>
    <x v="0"/>
    <s v="CHICAGO              "/>
    <s v="CITY OF CHICAGO"/>
    <n v="1892"/>
    <x v="15"/>
    <x v="0"/>
    <n v="1301000"/>
    <x v="0"/>
    <d v="2015-09-22T00:00:00"/>
    <s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x v="26"/>
    <x v="1"/>
    <x v="1"/>
    <x v="1"/>
    <x v="1"/>
    <x v="0"/>
    <s v="CHICAGO              "/>
    <s v="CITY OF CHICAGO"/>
    <n v="1892"/>
    <x v="15"/>
    <x v="0"/>
    <n v="1301000"/>
    <x v="0"/>
    <d v="2015-09-22T00:00:00"/>
    <s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x v="26"/>
    <x v="2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x v="26"/>
    <x v="2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x v="26"/>
    <x v="2"/>
    <x v="2"/>
    <x v="2"/>
    <x v="1"/>
    <x v="0"/>
    <s v="ILLINOIS DOT         "/>
    <s v=" ILLINOIS DEPARTMENT OF TRANSPORTATION"/>
    <n v="1177"/>
    <x v="15"/>
    <x v="0"/>
    <n v="9312025"/>
    <x v="0"/>
    <d v="2015-09-18T00:00:00"/>
    <s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x v="26"/>
    <x v="2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x v="26"/>
    <x v="2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x v="26"/>
    <x v="2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x v="26"/>
    <x v="3"/>
    <x v="3"/>
    <x v="3"/>
    <x v="1"/>
    <x v="0"/>
    <s v="UIUC                 "/>
    <s v=" UNIVERSITY OF ILLINOIS"/>
    <n v="2535"/>
    <x v="4"/>
    <x v="0"/>
    <n v="2396981"/>
    <x v="0"/>
    <d v="2015-09-22T00:00:00"/>
    <s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x v="26"/>
    <x v="3"/>
    <x v="3"/>
    <x v="3"/>
    <x v="1"/>
    <x v="0"/>
    <s v="UIUC                 "/>
    <s v=" UNIVERSITY OF ILLINOIS"/>
    <n v="2535"/>
    <x v="4"/>
    <x v="0"/>
    <n v="2396981"/>
    <x v="0"/>
    <d v="2015-09-22T00:00:00"/>
    <s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x v="26"/>
    <x v="3"/>
    <x v="3"/>
    <x v="3"/>
    <x v="1"/>
    <x v="0"/>
    <s v="UIUC                 "/>
    <s v=" UNIVERSITY OF ILLINOIS"/>
    <n v="2535"/>
    <x v="4"/>
    <x v="0"/>
    <n v="2396981"/>
    <x v="0"/>
    <d v="2015-09-22T00:00:00"/>
    <s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x v="26"/>
    <x v="3"/>
    <x v="3"/>
    <x v="3"/>
    <x v="1"/>
    <x v="0"/>
    <s v="UIUC                 "/>
    <s v=" UNIVERSITY OF ILLINOIS"/>
    <n v="2535"/>
    <x v="4"/>
    <x v="0"/>
    <n v="2396981"/>
    <x v="0"/>
    <d v="2015-09-22T00:00:00"/>
    <s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x v="26"/>
    <x v="3"/>
    <x v="3"/>
    <x v="3"/>
    <x v="1"/>
    <x v="0"/>
    <s v="UIUC                 "/>
    <s v=" UNIVERSITY OF ILLINOIS"/>
    <n v="2535"/>
    <x v="4"/>
    <x v="0"/>
    <n v="2396981"/>
    <x v="0"/>
    <d v="2015-09-22T00:00:00"/>
    <s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x v="26"/>
    <x v="3"/>
    <x v="3"/>
    <x v="3"/>
    <x v="1"/>
    <x v="0"/>
    <s v="UIUC                 "/>
    <s v=" UNIVERSITY OF ILLINOIS"/>
    <n v="2535"/>
    <x v="4"/>
    <x v="0"/>
    <n v="2396981"/>
    <x v="0"/>
    <d v="2015-09-22T00:00:00"/>
    <s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x v="26"/>
    <x v="3"/>
    <x v="3"/>
    <x v="3"/>
    <x v="1"/>
    <x v="0"/>
    <s v="UIUC                 "/>
    <s v=" UNIVERSITY OF ILLINOIS"/>
    <n v="2535"/>
    <x v="4"/>
    <x v="0"/>
    <n v="2396981"/>
    <x v="0"/>
    <d v="2015-09-22T00:00:00"/>
    <s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x v="26"/>
    <x v="3"/>
    <x v="3"/>
    <x v="3"/>
    <x v="1"/>
    <x v="0"/>
    <s v="UIUC                 "/>
    <s v="UNIVERSITY OF ILLINOIS"/>
    <n v="2535"/>
    <x v="4"/>
    <x v="0"/>
    <n v="2396981"/>
    <x v="0"/>
    <d v="2015-09-22T00:00:00"/>
    <s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x v="26"/>
    <x v="3"/>
    <x v="3"/>
    <x v="3"/>
    <x v="1"/>
    <x v="0"/>
    <s v="UIUC                 "/>
    <s v="UNIVERSITY OF ILLINOIS"/>
    <n v="2535"/>
    <x v="4"/>
    <x v="0"/>
    <n v="2396981"/>
    <x v="0"/>
    <d v="2015-09-22T00:00:00"/>
    <s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x v="26"/>
    <x v="3"/>
    <x v="3"/>
    <x v="3"/>
    <x v="1"/>
    <x v="0"/>
    <s v="UIUC                 "/>
    <s v="UNIVERSITY OF ILLINOIS"/>
    <n v="2535"/>
    <x v="4"/>
    <x v="0"/>
    <n v="2396981"/>
    <x v="0"/>
    <d v="2015-09-22T00:00:00"/>
    <s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x v="3"/>
    <x v="3"/>
    <x v="3"/>
    <x v="1"/>
    <x v="0"/>
    <s v="ANL                  "/>
    <s v="U CHICAGO ARGONNE LLC"/>
    <n v="7297"/>
    <x v="4"/>
    <x v="0"/>
    <n v="2890600"/>
    <x v="0"/>
    <d v="2015-09-22T00:00:00"/>
    <s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x v="26"/>
    <x v="4"/>
    <x v="4"/>
    <x v="4"/>
    <x v="0"/>
    <x v="1"/>
    <s v="CTA                  "/>
    <s v="CHICAGO TRANSIT AUTHORITY"/>
    <n v="1182"/>
    <x v="15"/>
    <x v="0"/>
    <n v="0"/>
    <x v="0"/>
    <d v="2015-02-20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x v="26"/>
    <x v="4"/>
    <x v="4"/>
    <x v="4"/>
    <x v="0"/>
    <x v="1"/>
    <s v="CTA                  "/>
    <s v="CHICAGO TRANSIT AUTHORITY"/>
    <n v="1182"/>
    <x v="15"/>
    <x v="0"/>
    <n v="0"/>
    <x v="0"/>
    <d v="2015-02-20T00:00:00"/>
    <s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x v="26"/>
    <x v="4"/>
    <x v="4"/>
    <x v="4"/>
    <x v="0"/>
    <x v="1"/>
    <s v="CTA                  "/>
    <s v="CHICAGO TRANSIT AUTHORITY"/>
    <n v="1182"/>
    <x v="15"/>
    <x v="0"/>
    <n v="0"/>
    <x v="0"/>
    <d v="2015-02-20T00:00:00"/>
    <s v="111401"/>
    <s v="REHAB/REBUILD 40-FT BUS                                     "/>
    <n v="10"/>
    <n v="16000000"/>
    <n v="1600000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x v="26"/>
    <x v="4"/>
    <x v="4"/>
    <x v="4"/>
    <x v="0"/>
    <x v="1"/>
    <s v="CTA                  "/>
    <s v="CHICAGO TRANSIT AUTHORITY"/>
    <n v="1182"/>
    <x v="15"/>
    <x v="0"/>
    <n v="0"/>
    <x v="0"/>
    <d v="2015-02-20T00:00:00"/>
    <s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x v="26"/>
    <x v="4"/>
    <x v="4"/>
    <x v="4"/>
    <x v="0"/>
    <x v="1"/>
    <s v="CTA                  "/>
    <s v="CHICAGO TRANSIT AUTHORITY"/>
    <n v="1182"/>
    <x v="15"/>
    <x v="0"/>
    <n v="0"/>
    <x v="0"/>
    <d v="2015-02-20T00:00:00"/>
    <s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x v="26"/>
    <x v="4"/>
    <x v="4"/>
    <x v="4"/>
    <x v="0"/>
    <x v="1"/>
    <s v="CTA                  "/>
    <s v="CHICAGO TRANSIT AUTHORITY"/>
    <n v="1182"/>
    <x v="15"/>
    <x v="0"/>
    <n v="0"/>
    <x v="0"/>
    <d v="2015-02-20T00:00:00"/>
    <s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x v="26"/>
    <x v="4"/>
    <x v="4"/>
    <x v="4"/>
    <x v="0"/>
    <x v="0"/>
    <s v="CTA                  "/>
    <s v="CHICAGO TRANSIT AUTHORITY"/>
    <n v="1182"/>
    <x v="15"/>
    <x v="0"/>
    <n v="8076815"/>
    <x v="0"/>
    <d v="2015-09-18T00:00:00"/>
    <s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x v="26"/>
    <x v="4"/>
    <x v="4"/>
    <x v="4"/>
    <x v="0"/>
    <x v="0"/>
    <s v="CTA                  "/>
    <s v="CHICAGO TRANSIT AUTHORITY"/>
    <n v="1182"/>
    <x v="15"/>
    <x v="0"/>
    <n v="8076815"/>
    <x v="0"/>
    <d v="2015-09-18T00:00:00"/>
    <s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x v="26"/>
    <x v="4"/>
    <x v="4"/>
    <x v="4"/>
    <x v="0"/>
    <x v="0"/>
    <s v="CTA                  "/>
    <s v="CHICAGO TRANSIT AUTHORITY"/>
    <n v="1182"/>
    <x v="15"/>
    <x v="0"/>
    <n v="8076815"/>
    <x v="0"/>
    <d v="2015-09-18T00:00:00"/>
    <s v="111406"/>
    <s v="REHAB/REBUILD ARTICULATED BUS                               "/>
    <n v="38"/>
    <n v="3300000"/>
    <n v="3300000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1"/>
    <x v="0"/>
    <x v="0"/>
    <x v="0"/>
    <x v="0"/>
    <x v="4"/>
    <x v="0"/>
    <x v="6"/>
    <x v="1"/>
    <x v="9"/>
  </r>
  <r>
    <s v="IL340006"/>
    <n v="34"/>
    <x v="26"/>
    <x v="4"/>
    <x v="4"/>
    <x v="4"/>
    <x v="0"/>
    <x v="0"/>
    <s v="CTA                  "/>
    <s v="CHICAGO TRANSIT AUTHORITY"/>
    <n v="1182"/>
    <x v="15"/>
    <x v="0"/>
    <n v="8076815"/>
    <x v="0"/>
    <d v="2015-09-18T00:00:00"/>
    <s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x v="26"/>
    <x v="4"/>
    <x v="4"/>
    <x v="4"/>
    <x v="0"/>
    <x v="0"/>
    <s v="CTA                  "/>
    <s v="CHICAGO TRANSIT AUTHORITY"/>
    <n v="1182"/>
    <x v="15"/>
    <x v="0"/>
    <n v="8076815"/>
    <x v="0"/>
    <d v="2015-09-18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x v="26"/>
    <x v="4"/>
    <x v="4"/>
    <x v="4"/>
    <x v="0"/>
    <x v="0"/>
    <s v="CTA                  "/>
    <s v="CHICAGO TRANSIT AUTHORITY"/>
    <n v="1182"/>
    <x v="15"/>
    <x v="0"/>
    <n v="8076815"/>
    <x v="0"/>
    <d v="2015-09-18T00:00:00"/>
    <s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x v="26"/>
    <x v="4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15"/>
    <s v="BUY REPLACEMENT VAN                                         "/>
    <n v="1"/>
    <n v="25000"/>
    <n v="25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x v="26"/>
    <x v="4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15"/>
    <s v="BUY VAN FOR SVC EXPANSION                                   "/>
    <n v="0"/>
    <n v="220000"/>
    <n v="176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x v="26"/>
    <x v="4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04"/>
    <s v="BUY REPLACEMENT &lt;30 FT BUS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x v="26"/>
    <x v="4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04"/>
    <s v="BUY &lt;30-FT BUS FOR EXPANSION                                "/>
    <n v="0"/>
    <n v="70000"/>
    <n v="7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x v="26"/>
    <x v="4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x v="4"/>
    <x v="4"/>
    <x v="4"/>
    <x v="0"/>
    <x v="0"/>
    <s v="PACE                 "/>
    <s v="SUBURBAN BUS DIVISION - RTA"/>
    <n v="5118"/>
    <x v="15"/>
    <x v="0"/>
    <n v="1673357"/>
    <x v="0"/>
    <d v="2015-09-16T00:00:00"/>
    <s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x v="26"/>
    <x v="4"/>
    <x v="4"/>
    <x v="4"/>
    <x v="0"/>
    <x v="0"/>
    <s v="PACE                 "/>
    <s v="SUBURBAN BUS DIVISION - RTA"/>
    <n v="5118"/>
    <x v="15"/>
    <x v="0"/>
    <n v="1673357"/>
    <x v="0"/>
    <d v="2015-09-16T00:00:00"/>
    <s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x v="26"/>
    <x v="4"/>
    <x v="4"/>
    <x v="4"/>
    <x v="0"/>
    <x v="0"/>
    <s v="PACE                 "/>
    <s v="SUBURBAN BUS DIVISION - RTA"/>
    <n v="5118"/>
    <x v="15"/>
    <x v="0"/>
    <n v="1673357"/>
    <x v="0"/>
    <d v="2015-09-16T00:00:00"/>
    <s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x v="4"/>
    <x v="4"/>
    <x v="4"/>
    <x v="0"/>
    <x v="0"/>
    <s v="PACE                 "/>
    <s v="SUBURBAN BUS DIVISION - RTA"/>
    <n v="5118"/>
    <x v="15"/>
    <x v="0"/>
    <n v="1673357"/>
    <x v="0"/>
    <d v="2015-09-16T00:00:00"/>
    <s v="114211"/>
    <s v="ACQUIRE - SUPPORT VEHICLES                                  "/>
    <n v="0"/>
    <n v="5000"/>
    <n v="4000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80042"/>
    <n v="38"/>
    <x v="26"/>
    <x v="11"/>
    <x v="7"/>
    <x v="8"/>
    <x v="1"/>
    <x v="0"/>
    <s v="VBLI                 "/>
    <s v="VANDALIA BUS LINES, INC"/>
    <n v="6373"/>
    <x v="15"/>
    <x v="0"/>
    <n v="29896"/>
    <x v="0"/>
    <d v="2015-02-03T00:00:00"/>
    <s v="114243"/>
    <s v="ACQUIRE - ADA VEHICLE EQUIPMENT                             "/>
    <n v="0"/>
    <n v="10360350"/>
    <n v="10360350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x v="26"/>
    <x v="5"/>
    <x v="5"/>
    <x v="5"/>
    <x v="0"/>
    <x v="0"/>
    <s v="CTA                  "/>
    <s v="CHICAGO TRANSIT AUTHORITY"/>
    <n v="1182"/>
    <x v="15"/>
    <x v="0"/>
    <n v="86754771"/>
    <x v="0"/>
    <d v="2015-09-22T00:00:00"/>
    <s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4"/>
    <s v="COMMUTER LOCOMOTIVE DIESEL                                  "/>
    <n v="0"/>
    <n v="6807182"/>
    <n v="1337925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2"/>
    <s v="COMMUTER RAIL SELF PROPELLED - ELEC                         "/>
    <n v="0"/>
    <n v="607508"/>
    <n v="303754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8"/>
    <s v="FORCE ACCT CONSTRUCTION                                     "/>
    <n v="0"/>
    <n v="8861600"/>
    <n v="886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2403"/>
    <s v="REHAB/RENOV LINE EQUIP/STRUCTURES                           "/>
    <n v="0"/>
    <n v="10895000"/>
    <n v="10895000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x v="26"/>
    <x v="5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3"/>
    <s v="COMMUTER RAIL CAR TRAILER                                   "/>
    <n v="0"/>
    <n v="4296462"/>
    <n v="2148231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647001"/>
    <n v="64"/>
    <x v="26"/>
    <x v="16"/>
    <x v="11"/>
    <x v="12"/>
    <x v="1"/>
    <x v="0"/>
    <s v="CTA                  "/>
    <s v="CHICAGO TRANSIT AUTHORITY"/>
    <n v="1182"/>
    <x v="4"/>
    <x v="0"/>
    <n v="750000"/>
    <x v="0"/>
    <d v="2015-09-18T00:00:00"/>
    <s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x v="26"/>
    <x v="16"/>
    <x v="11"/>
    <x v="12"/>
    <x v="1"/>
    <x v="0"/>
    <s v="CTA                  "/>
    <s v="CHICAGO TRANSIT AUTHORITY"/>
    <n v="1182"/>
    <x v="4"/>
    <x v="0"/>
    <n v="750000"/>
    <x v="0"/>
    <d v="2015-09-18T00:00:00"/>
    <s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x v="26"/>
    <x v="16"/>
    <x v="11"/>
    <x v="12"/>
    <x v="1"/>
    <x v="0"/>
    <s v="CTA                  "/>
    <s v="CHICAGO TRANSIT AUTHORITY"/>
    <n v="1182"/>
    <x v="4"/>
    <x v="0"/>
    <n v="750000"/>
    <x v="0"/>
    <d v="2015-09-18T00:00:00"/>
    <s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x v="26"/>
    <x v="16"/>
    <x v="11"/>
    <x v="12"/>
    <x v="1"/>
    <x v="0"/>
    <s v="CTA                  "/>
    <s v="CHICAGO TRANSIT AUTHORITY"/>
    <n v="1182"/>
    <x v="4"/>
    <x v="0"/>
    <n v="750000"/>
    <x v="0"/>
    <d v="2015-09-18T00:00:00"/>
    <s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x v="26"/>
    <x v="25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x v="26"/>
    <x v="8"/>
    <x v="6"/>
    <x v="6"/>
    <x v="1"/>
    <x v="6"/>
    <s v="SMTD                 "/>
    <s v="STATELINE MASS TRANSIT DISTRICT"/>
    <n v="6754"/>
    <x v="15"/>
    <x v="0"/>
    <n v="303754"/>
    <x v="0"/>
    <d v="2015-09-22T00:00:00"/>
    <s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x v="26"/>
    <x v="8"/>
    <x v="6"/>
    <x v="6"/>
    <x v="1"/>
    <x v="6"/>
    <s v="SMTD                 "/>
    <s v="STATELINE MASS TRANSIT DISTRICT"/>
    <n v="6754"/>
    <x v="15"/>
    <x v="0"/>
    <n v="303754"/>
    <x v="0"/>
    <d v="2015-09-22T00:00:00"/>
    <s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x v="26"/>
    <x v="8"/>
    <x v="6"/>
    <x v="6"/>
    <x v="1"/>
    <x v="6"/>
    <s v="SMTD                 "/>
    <s v="STATELINE MASS TRANSIT DISTRICT"/>
    <n v="6754"/>
    <x v="15"/>
    <x v="0"/>
    <n v="303754"/>
    <x v="0"/>
    <d v="2015-09-22T00:00:00"/>
    <s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x v="26"/>
    <x v="8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204"/>
    <s v="BUY REPLACEMENT &lt;30 FT BUS                                  "/>
    <n v="1"/>
    <n v="70000"/>
    <n v="7000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x v="26"/>
    <x v="8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402"/>
    <s v="REHAB/REBUILD 35-FT BUS                                     "/>
    <n v="0"/>
    <n v="1802538"/>
    <n v="1802538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x v="26"/>
    <x v="8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x v="26"/>
    <x v="8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x v="26"/>
    <x v="8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x v="26"/>
    <x v="8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10"/>
    <s v="ACQUIRE - MOBILE FARE COLL EQUIP                            "/>
    <n v="0"/>
    <n v="580000"/>
    <n v="46400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x v="26"/>
    <x v="8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x v="26"/>
    <x v="8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x v="26"/>
    <x v="8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113301"/>
    <s v="CONSTRUCT - BUS TERMINAL*                                   "/>
    <n v="0"/>
    <n v="2700000"/>
    <n v="2700000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114220"/>
    <s v="ACQUIRE - MISC SUPPORT EQUIPMENT*                           "/>
    <n v="0"/>
    <n v="4550000"/>
    <n v="364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x v="26"/>
    <x v="8"/>
    <x v="6"/>
    <x v="6"/>
    <x v="1"/>
    <x v="1"/>
    <s v="RMTD                 "/>
    <s v="ROCKFORD MASS TRANSIT DISTRICT"/>
    <n v="1186"/>
    <x v="15"/>
    <x v="0"/>
    <n v="2281358"/>
    <x v="0"/>
    <d v="2015-04-15T00:00:00"/>
    <s v="114209"/>
    <s v="ACQUIRE - MOBILE SURV/SECURITY EQUIP*                       "/>
    <n v="0"/>
    <n v="150000"/>
    <n v="15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x v="26"/>
    <x v="8"/>
    <x v="6"/>
    <x v="6"/>
    <x v="1"/>
    <x v="2"/>
    <s v="CHAMPAIGN-URBANA MTD "/>
    <s v="CHAMPAIGN-URBANA MASS TRANSIT DISTRICT"/>
    <n v="1188"/>
    <x v="15"/>
    <x v="0"/>
    <n v="-4954009"/>
    <x v="0"/>
    <d v="2015-06-04T00:00:00"/>
    <s v="114302"/>
    <s v="CONSTRUCT - MAINTENANCE FACILITY                            "/>
    <n v="0"/>
    <n v="-5241509"/>
    <n v="-4954009"/>
    <n v="171800"/>
    <x v="0"/>
    <x v="0"/>
    <s v="ILLINOIS GOV APP"/>
    <n v="0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x v="26"/>
    <x v="8"/>
    <x v="6"/>
    <x v="6"/>
    <x v="1"/>
    <x v="2"/>
    <s v="JCMTD                "/>
    <s v="JACKSON COUNTY MASS TRANSIT DISTRICT"/>
    <n v="7208"/>
    <x v="15"/>
    <x v="0"/>
    <n v="303580"/>
    <x v="0"/>
    <d v="2015-09-18T00:00:00"/>
    <s v="300901"/>
    <s v="Operating Assistance                                        "/>
    <n v="0"/>
    <n v="575338.37"/>
    <n v="303580"/>
    <n v="17591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x v="26"/>
    <x v="8"/>
    <x v="6"/>
    <x v="6"/>
    <x v="1"/>
    <x v="2"/>
    <s v="MCTD                 "/>
    <s v="MADISON COUNTY TRANSIT DISTRICT"/>
    <n v="5622"/>
    <x v="15"/>
    <x v="0"/>
    <n v="3973238"/>
    <x v="0"/>
    <d v="2015-09-18T00:00:00"/>
    <s v="114301"/>
    <s v="CONSTRUCT - ADMINISTRATIVE BUILDING                         "/>
    <n v="0"/>
    <n v="14879200"/>
    <n v="3933238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x v="8"/>
    <x v="6"/>
    <x v="6"/>
    <x v="1"/>
    <x v="2"/>
    <s v="MCTD                 "/>
    <s v="MADISON COUNTY TRANSIT DISTRICT"/>
    <n v="5622"/>
    <x v="15"/>
    <x v="0"/>
    <n v="3973238"/>
    <x v="0"/>
    <d v="2015-09-18T00:00:00"/>
    <s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x v="26"/>
    <x v="8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3"/>
    <n v="90"/>
    <x v="26"/>
    <x v="8"/>
    <x v="6"/>
    <x v="6"/>
    <x v="1"/>
    <x v="2"/>
    <s v="MCTD                 "/>
    <s v="MADISON COUNTY TRANSIT DISTRICT"/>
    <n v="5622"/>
    <x v="15"/>
    <x v="0"/>
    <n v="3973238"/>
    <x v="0"/>
    <d v="2015-09-18T00:00:00"/>
    <s v="114241"/>
    <s v="ACQUIRE - EXCLUSIVE BICYCLE EQUIP                           "/>
    <n v="0"/>
    <n v="899063"/>
    <n v="71925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x v="26"/>
    <x v="8"/>
    <x v="6"/>
    <x v="6"/>
    <x v="1"/>
    <x v="2"/>
    <s v="MCTD                 "/>
    <s v="MADISON COUNTY TRANSIT DISTRICT"/>
    <n v="5622"/>
    <x v="15"/>
    <x v="0"/>
    <n v="3973238"/>
    <x v="0"/>
    <d v="2015-09-18T00:00:00"/>
    <s v="114209"/>
    <s v="ACQUIRE - MOBILE SURV/SECURITY EQUIP                        "/>
    <n v="12"/>
    <n v="250000"/>
    <n v="20000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5"/>
    <n v="90"/>
    <x v="26"/>
    <x v="8"/>
    <x v="6"/>
    <x v="6"/>
    <x v="1"/>
    <x v="2"/>
    <s v="COD                  "/>
    <s v="CITY OF DEKALB"/>
    <n v="6299"/>
    <x v="15"/>
    <x v="0"/>
    <n v="1955879"/>
    <x v="0"/>
    <d v="2015-09-18T00:00:00"/>
    <s v="111215"/>
    <s v="BUY REPLACEMENT VANS                                        "/>
    <n v="1"/>
    <n v="175000"/>
    <n v="175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x v="26"/>
    <x v="8"/>
    <x v="6"/>
    <x v="6"/>
    <x v="1"/>
    <x v="2"/>
    <s v="COD                  "/>
    <s v="CITY OF DEKALB"/>
    <n v="6299"/>
    <x v="15"/>
    <x v="0"/>
    <n v="1955879"/>
    <x v="0"/>
    <d v="2015-09-18T00:00:00"/>
    <s v="111203"/>
    <s v="BUY REPLACEMENT 30-FT BUS                                   "/>
    <n v="7"/>
    <n v="2450000"/>
    <n v="245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x v="26"/>
    <x v="8"/>
    <x v="6"/>
    <x v="6"/>
    <x v="1"/>
    <x v="2"/>
    <s v="COD                  "/>
    <s v="CITY OF DEKALB"/>
    <n v="6299"/>
    <x v="15"/>
    <x v="0"/>
    <n v="1955879"/>
    <x v="0"/>
    <d v="2015-09-18T00:00:00"/>
    <s v="111204"/>
    <s v="BUY REPLACEMENT &lt;30 FT BUS                                  "/>
    <n v="1"/>
    <n v="1002194"/>
    <n v="1002194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x v="26"/>
    <x v="8"/>
    <x v="6"/>
    <x v="6"/>
    <x v="1"/>
    <x v="2"/>
    <s v="COD                  "/>
    <s v="CITY OF DEKALB"/>
    <n v="6299"/>
    <x v="15"/>
    <x v="0"/>
    <n v="1955879"/>
    <x v="0"/>
    <d v="2015-09-18T00:00:00"/>
    <s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x v="26"/>
    <x v="8"/>
    <x v="6"/>
    <x v="6"/>
    <x v="1"/>
    <x v="2"/>
    <s v="COD                  "/>
    <s v="CITY OF DEKALB"/>
    <n v="6299"/>
    <x v="15"/>
    <x v="0"/>
    <n v="1955879"/>
    <x v="0"/>
    <d v="2015-09-18T00:00:00"/>
    <s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x v="26"/>
    <x v="8"/>
    <x v="6"/>
    <x v="6"/>
    <x v="1"/>
    <x v="2"/>
    <s v="COD                  "/>
    <s v="CITY OF DEKALB"/>
    <n v="6299"/>
    <x v="15"/>
    <x v="0"/>
    <n v="1955879"/>
    <x v="0"/>
    <d v="2015-09-18T00:00:00"/>
    <s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640"/>
    <s v="LEASE ASSOC CAP MAINT ITEMS                                 "/>
    <n v="0"/>
    <n v="750000"/>
    <n v="7500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113310"/>
    <s v="CONSTRUCT - BUS PASSENGER SHELTERS                          "/>
    <n v="0"/>
    <n v="0"/>
    <n v="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11"/>
    <s v="ACQUIRE - SUPPORT VEHICLES                                  "/>
    <n v="0"/>
    <n v="200000"/>
    <n v="16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x v="26"/>
    <x v="8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06"/>
    <s v="ACQUIRE - SHOP EQUIPMENT                                    "/>
    <n v="0"/>
    <n v="50000"/>
    <n v="5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x v="26"/>
    <x v="8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x v="26"/>
    <x v="8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301"/>
    <s v="BUY 40-FT BUS FOR EXPANSION                                 "/>
    <n v="0"/>
    <n v="25000"/>
    <n v="25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11601"/>
    <s v="LEASE 40-FT BUS                                             "/>
    <n v="0"/>
    <n v="1000000"/>
    <n v="10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11606"/>
    <s v="LEASE ARTICULATED BUS                                       "/>
    <n v="6"/>
    <n v="14400000"/>
    <n v="144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1"/>
    <x v="0"/>
    <x v="0"/>
    <x v="0"/>
    <x v="0"/>
    <x v="4"/>
    <x v="0"/>
    <x v="10"/>
    <x v="1"/>
    <x v="9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x v="26"/>
    <x v="8"/>
    <x v="6"/>
    <x v="6"/>
    <x v="1"/>
    <x v="0"/>
    <s v="CTA                  "/>
    <s v="CHICAGO TRANSIT AUTHORITY"/>
    <n v="1182"/>
    <x v="15"/>
    <x v="0"/>
    <n v="83277791"/>
    <x v="0"/>
    <d v="2015-09-24T00:00:00"/>
    <s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x v="26"/>
    <x v="8"/>
    <x v="6"/>
    <x v="6"/>
    <x v="1"/>
    <x v="0"/>
    <s v="DECATUR CTY          "/>
    <s v="CITY OF DECATUR"/>
    <n v="1274"/>
    <x v="15"/>
    <x v="0"/>
    <n v="1475000"/>
    <x v="0"/>
    <d v="2015-06-04T00:00:00"/>
    <s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x v="8"/>
    <x v="6"/>
    <x v="6"/>
    <x v="1"/>
    <x v="0"/>
    <s v="DMT                  "/>
    <s v="DANVILLE MASS TRANSIT"/>
    <n v="6310"/>
    <x v="15"/>
    <x v="0"/>
    <n v="805000"/>
    <x v="0"/>
    <d v="2015-09-18T00:00:00"/>
    <s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x v="26"/>
    <x v="8"/>
    <x v="6"/>
    <x v="6"/>
    <x v="1"/>
    <x v="0"/>
    <s v="DMT                  "/>
    <s v="DANVILLE MASS TRANSIT"/>
    <n v="6310"/>
    <x v="15"/>
    <x v="0"/>
    <n v="805000"/>
    <x v="0"/>
    <d v="2015-09-18T00:00:00"/>
    <s v="114103"/>
    <s v="ENG/DESIGN - ADMIN/MAINTENANCE FACILITY                     "/>
    <n v="0"/>
    <n v="0"/>
    <n v="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x v="26"/>
    <x v="8"/>
    <x v="6"/>
    <x v="6"/>
    <x v="1"/>
    <x v="0"/>
    <s v="DMT                  "/>
    <s v="DANVILLE MASS TRANSIT"/>
    <n v="6310"/>
    <x v="15"/>
    <x v="0"/>
    <n v="805000"/>
    <x v="0"/>
    <d v="2015-09-18T00:00:00"/>
    <s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x v="8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FURNACE                        "/>
    <n v="0"/>
    <n v="0"/>
    <n v="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x v="26"/>
    <x v="8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GENERATOR                      "/>
    <n v="0"/>
    <n v="400000"/>
    <n v="40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x v="26"/>
    <x v="8"/>
    <x v="6"/>
    <x v="6"/>
    <x v="1"/>
    <x v="0"/>
    <s v="RMT                  "/>
    <s v="RIDES MASS TRANSIT DISTRICT"/>
    <n v="5829"/>
    <x v="15"/>
    <x v="0"/>
    <n v="424304"/>
    <x v="0"/>
    <d v="2015-08-07T00:00:00"/>
    <s v="300901"/>
    <s v="OPERATING ASSISTANCE UP TO 50% FEDERAL SHARE See Attached   "/>
    <n v="0"/>
    <n v="1469475"/>
    <n v="424304"/>
    <n v="175910"/>
    <x v="0"/>
    <x v="0"/>
    <s v="ILLINOI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4207"/>
    <s v="PURCHASE COMPUTER SYSTEMS-HARDWARE                          "/>
    <n v="0"/>
    <n v="0"/>
    <n v="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4208"/>
    <s v="PURCHASE COMPUTER SYSTEMS-SOFTWARE                          "/>
    <n v="0"/>
    <n v="4250000"/>
    <n v="34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1201"/>
    <s v="BUY REPLACEMENT 40-FT BUS                                   "/>
    <s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4102"/>
    <s v="ENG/DESIGN - FACILITIES                                     "/>
    <n v="0"/>
    <n v="0"/>
    <n v="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x v="26"/>
    <x v="8"/>
    <x v="6"/>
    <x v="6"/>
    <x v="1"/>
    <x v="0"/>
    <s v="PACE                 "/>
    <s v="SUBURBAN BUS DIVISION - RTA"/>
    <n v="5118"/>
    <x v="15"/>
    <x v="0"/>
    <n v="35175630"/>
    <x v="0"/>
    <d v="2015-09-18T00:00:00"/>
    <s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2"/>
    <s v="FINAL DESIGN - 3RD PARTY                                    "/>
    <n v="0"/>
    <n v="4500000"/>
    <n v="45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2405"/>
    <s v="REHAB/RENOV BRIDGES                                         "/>
    <n v="0"/>
    <n v="1802538"/>
    <n v="1802538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8"/>
    <s v="FORCE ACCT CONSTRUCTION                                     "/>
    <n v="0"/>
    <n v="2481600"/>
    <n v="24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691"/>
    <s v="REAL ESTATE ACQUISITION                                     "/>
    <n v="0"/>
    <n v="546000"/>
    <n v="5460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3402"/>
    <s v="REHAB/RENOV - RAIL STATION                                  "/>
    <n v="0"/>
    <n v="3300000"/>
    <n v="33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6401"/>
    <s v="REHAB TRAIN CONTROL-SIGNAL SYS                              "/>
    <n v="0"/>
    <n v="4243400"/>
    <n v="424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x v="26"/>
    <x v="8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4"/>
    <n v="90"/>
    <x v="26"/>
    <x v="8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Upgrade Radio Hard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x v="8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Hardware CAD/AVL; AVAS; RTIS; IVR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x v="8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Upgrade Radio Soft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x v="8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Software CAD/AVL; AVAS; RTIS; IVR;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x v="8"/>
    <x v="6"/>
    <x v="6"/>
    <x v="1"/>
    <x v="0"/>
    <s v="SPRINGFIELD  MTD     "/>
    <s v="SPRINGFIELD MASS TRANSIT DISTRICT"/>
    <n v="1187"/>
    <x v="15"/>
    <x v="0"/>
    <n v="2377382"/>
    <x v="0"/>
    <d v="2015-09-24T00:00:00"/>
    <s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x v="26"/>
    <x v="8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7"/>
    <s v="ACQUIRE - ADP HARD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x v="26"/>
    <x v="8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8"/>
    <s v="ACQUIRE - ADP SOFT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x v="26"/>
    <x v="8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x v="26"/>
    <x v="8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x v="26"/>
    <x v="9"/>
    <x v="6"/>
    <x v="6"/>
    <x v="1"/>
    <x v="5"/>
    <s v="CHICAGO              "/>
    <s v="CITY OF CHICAGO"/>
    <n v="1892"/>
    <x v="15"/>
    <x v="0"/>
    <n v="3400000"/>
    <x v="0"/>
    <d v="2015-09-25T00:00:00"/>
    <s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x v="9"/>
    <x v="6"/>
    <x v="6"/>
    <x v="1"/>
    <x v="1"/>
    <s v="PACE                 "/>
    <s v="SUBURBAN BUS DIVISION - RTA"/>
    <n v="5118"/>
    <x v="15"/>
    <x v="0"/>
    <n v="9588033"/>
    <x v="0"/>
    <d v="2015-09-25T00:00:00"/>
    <s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x v="26"/>
    <x v="9"/>
    <x v="6"/>
    <x v="6"/>
    <x v="1"/>
    <x v="0"/>
    <s v="MCTD                 "/>
    <s v="MADISON COUNTY TRANSIT DISTRICT"/>
    <n v="5622"/>
    <x v="15"/>
    <x v="0"/>
    <n v="1216088"/>
    <x v="0"/>
    <d v="2015-02-26T00:00:00"/>
    <s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x v="26"/>
    <x v="9"/>
    <x v="6"/>
    <x v="6"/>
    <x v="1"/>
    <x v="0"/>
    <s v="PACE                 "/>
    <s v="SUBURBAN BUS DIVISION - RTA"/>
    <n v="5118"/>
    <x v="15"/>
    <x v="0"/>
    <n v="32960350"/>
    <x v="0"/>
    <d v="2015-09-25T00:00:00"/>
    <s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x v="26"/>
    <x v="9"/>
    <x v="6"/>
    <x v="6"/>
    <x v="1"/>
    <x v="0"/>
    <s v="PACE                 "/>
    <s v="SUBURBAN BUS DIVISION - RTA"/>
    <n v="5118"/>
    <x v="15"/>
    <x v="0"/>
    <n v="32960350"/>
    <x v="0"/>
    <d v="2015-09-25T00:00:00"/>
    <s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x v="26"/>
    <x v="9"/>
    <x v="6"/>
    <x v="6"/>
    <x v="1"/>
    <x v="0"/>
    <s v="PACE                 "/>
    <s v="SUBURBAN BUS DIVISION - RTA"/>
    <n v="5118"/>
    <x v="15"/>
    <x v="0"/>
    <n v="32960350"/>
    <x v="0"/>
    <d v="2015-09-25T00:00:00"/>
    <s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x v="26"/>
    <x v="9"/>
    <x v="6"/>
    <x v="6"/>
    <x v="1"/>
    <x v="0"/>
    <s v="PACE                 "/>
    <s v="SUBURBAN BUS DIVISION - RTA"/>
    <n v="5118"/>
    <x v="15"/>
    <x v="0"/>
    <n v="32960350"/>
    <x v="0"/>
    <d v="2015-09-25T00:00:00"/>
    <s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x v="26"/>
    <x v="9"/>
    <x v="6"/>
    <x v="6"/>
    <x v="1"/>
    <x v="0"/>
    <s v="PACE                 "/>
    <s v="SUBURBAN BUS DIVISION - RTA"/>
    <n v="5118"/>
    <x v="15"/>
    <x v="0"/>
    <n v="32960350"/>
    <x v="0"/>
    <d v="2015-09-25T00:00:00"/>
    <s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x v="26"/>
    <x v="9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x v="26"/>
    <x v="9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x v="26"/>
    <x v="9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x v="26"/>
    <x v="9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x v="26"/>
    <x v="9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x v="27"/>
    <x v="13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x v="27"/>
    <x v="13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x v="27"/>
    <x v="13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x v="27"/>
    <x v="1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x v="27"/>
    <x v="1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s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x v="27"/>
    <x v="1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x v="27"/>
    <x v="1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x v="27"/>
    <x v="1"/>
    <x v="1"/>
    <x v="1"/>
    <x v="1"/>
    <x v="2"/>
    <s v="FORT WAYNE   PTC     "/>
    <s v="FORT WAYNE PUBLIC TRANSPORTATION CORP."/>
    <n v="1191"/>
    <x v="15"/>
    <x v="0"/>
    <n v="389000"/>
    <x v="0"/>
    <d v="2015-09-25T00:00:00"/>
    <s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x v="27"/>
    <x v="1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s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x v="27"/>
    <x v="1"/>
    <x v="1"/>
    <x v="1"/>
    <x v="1"/>
    <x v="0"/>
    <s v="EVANSVILLE MPO       "/>
    <s v="EVANSVILLE METROPOLITAN PLANNING ORGANZIATION"/>
    <n v="6853"/>
    <x v="15"/>
    <x v="0"/>
    <n v="21768"/>
    <x v="0"/>
    <d v="2015-01-29T00:00:00"/>
    <s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x v="1"/>
    <x v="1"/>
    <x v="1"/>
    <x v="1"/>
    <x v="0"/>
    <s v="INDIANA      DOT     "/>
    <s v="INDIANA DEPARTMENT OF TRANSPORTATION"/>
    <n v="1189"/>
    <x v="15"/>
    <x v="0"/>
    <n v="2384781"/>
    <x v="0"/>
    <d v="2015-08-14T00:00:00"/>
    <s v="111204"/>
    <s v="BUY REPLACEMENT VEHICLES                                    "/>
    <n v="70"/>
    <n v="2802863"/>
    <n v="22422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x v="1"/>
    <x v="1"/>
    <x v="1"/>
    <x v="1"/>
    <x v="0"/>
    <s v="INDIANA      DOT     "/>
    <s v="INDIANA DEPARTMENT OF TRANSPORTATION"/>
    <n v="1189"/>
    <x v="15"/>
    <x v="0"/>
    <n v="2384781"/>
    <x v="0"/>
    <d v="2015-08-14T00:00:00"/>
    <s v="118000"/>
    <s v="STATE ADMINISTRATION                                        "/>
    <n v="0"/>
    <n v="142491"/>
    <n v="142491"/>
    <n v="182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6"/>
    <n v="16"/>
    <x v="27"/>
    <x v="1"/>
    <x v="1"/>
    <x v="1"/>
    <x v="1"/>
    <x v="1"/>
    <s v="METS                 "/>
    <s v="CITY OF EVANSVILLE"/>
    <n v="2565"/>
    <x v="15"/>
    <x v="0"/>
    <n v="14155"/>
    <x v="0"/>
    <d v="2015-09-25T00:00:00"/>
    <s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x v="27"/>
    <x v="2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x v="27"/>
    <x v="2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x v="27"/>
    <x v="2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x v="2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x v="2"/>
    <x v="2"/>
    <x v="2"/>
    <x v="1"/>
    <x v="0"/>
    <s v="INDIANA      DOT     "/>
    <s v="INDIANA DEPARTMENT OF TRANSPORTATION"/>
    <n v="1189"/>
    <x v="15"/>
    <x v="0"/>
    <n v="16178178"/>
    <x v="0"/>
    <d v="2014-12-19T00:00:00"/>
    <s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x v="27"/>
    <x v="2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x v="27"/>
    <x v="2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x v="27"/>
    <x v="2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x v="2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x v="2"/>
    <x v="2"/>
    <x v="2"/>
    <x v="1"/>
    <x v="0"/>
    <s v="INDIANA      DOT     "/>
    <s v="INDIANA DEPARTMENT OF TRANSPORTATION"/>
    <n v="1189"/>
    <x v="15"/>
    <x v="0"/>
    <n v="16111186"/>
    <x v="0"/>
    <d v="2015-09-21T00:00:00"/>
    <s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x v="27"/>
    <x v="4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x v="27"/>
    <x v="4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x v="4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x v="4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x v="27"/>
    <x v="4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x v="27"/>
    <x v="4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x v="27"/>
    <x v="4"/>
    <x v="4"/>
    <x v="4"/>
    <x v="0"/>
    <x v="0"/>
    <s v="INDIANA      DOT     "/>
    <s v="INDIANA DEPARTMENT OF TRANSPORTATION"/>
    <n v="1189"/>
    <x v="15"/>
    <x v="0"/>
    <n v="2328361"/>
    <x v="0"/>
    <d v="2015-01-29T00:00:00"/>
    <s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x v="4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x v="4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x v="27"/>
    <x v="11"/>
    <x v="7"/>
    <x v="8"/>
    <x v="1"/>
    <x v="0"/>
    <s v="FESI                 "/>
    <s v="FREE ENTERPRISE SYSTEM, INC"/>
    <n v="6671"/>
    <x v="15"/>
    <x v="0"/>
    <n v="125130"/>
    <x v="0"/>
    <d v="2015-02-27T00:00:00"/>
    <s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x v="27"/>
    <x v="11"/>
    <x v="7"/>
    <x v="8"/>
    <x v="1"/>
    <x v="0"/>
    <s v="SOA                  "/>
    <s v="STAR OF AMERICA LLC"/>
    <n v="7146"/>
    <x v="15"/>
    <x v="0"/>
    <n v="31950"/>
    <x v="0"/>
    <d v="2015-02-27T00:00:00"/>
    <s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x v="27"/>
    <x v="11"/>
    <x v="7"/>
    <x v="8"/>
    <x v="1"/>
    <x v="0"/>
    <s v="CUSAI                "/>
    <s v="COACH USA INDIANA"/>
    <n v="6542"/>
    <x v="15"/>
    <x v="0"/>
    <n v="29644"/>
    <x v="0"/>
    <d v="2015-09-22T00:00:00"/>
    <s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x v="27"/>
    <x v="11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s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6"/>
    <x v="0"/>
    <x v="0"/>
    <x v="0"/>
    <x v="3"/>
    <x v="0"/>
    <x v="4"/>
    <x v="0"/>
    <x v="11"/>
    <x v="2"/>
    <x v="3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303"/>
    <s v="CONSTRUCT POWER DISTRIB SUBSTATION                          "/>
    <n v="0"/>
    <n v="475000"/>
    <n v="380000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401"/>
    <s v="REHAB/RENOV TRACTION POWER EQUIPMENT                        "/>
    <n v="0"/>
    <n v="1550000"/>
    <n v="1240000"/>
    <n v="18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5"/>
    <s v="ENG/DESIGN - YARDS &amp; SHOPS                                  "/>
    <n v="0"/>
    <n v="900000"/>
    <n v="72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x v="27"/>
    <x v="5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791001"/>
    <n v="79"/>
    <x v="27"/>
    <x v="12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x v="27"/>
    <x v="12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x v="27"/>
    <x v="8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x v="27"/>
    <x v="8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x v="27"/>
    <x v="8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x v="27"/>
    <x v="8"/>
    <x v="6"/>
    <x v="6"/>
    <x v="1"/>
    <x v="0"/>
    <s v="COC/CT               "/>
    <s v="CITY OF COLUMBUS/COLUMBUS TRANSIT"/>
    <n v="6311"/>
    <x v="15"/>
    <x v="0"/>
    <n v="773404"/>
    <x v="0"/>
    <d v="2015-09-25T00:00:00"/>
    <s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x v="27"/>
    <x v="8"/>
    <x v="6"/>
    <x v="6"/>
    <x v="1"/>
    <x v="0"/>
    <s v="COC/CT               "/>
    <s v="CITY OF COLUMBUS/COLUMBUS TRANSIT"/>
    <n v="6311"/>
    <x v="15"/>
    <x v="0"/>
    <n v="773404"/>
    <x v="0"/>
    <d v="2015-09-25T00:00:00"/>
    <s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x v="27"/>
    <x v="8"/>
    <x v="6"/>
    <x v="6"/>
    <x v="1"/>
    <x v="0"/>
    <s v="COC/CT               "/>
    <s v="CITY OF COLUMBUS/COLUMBUS TRANSIT"/>
    <n v="6311"/>
    <x v="15"/>
    <x v="0"/>
    <n v="773404"/>
    <x v="0"/>
    <d v="2015-09-25T00:00:00"/>
    <s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x v="27"/>
    <x v="8"/>
    <x v="6"/>
    <x v="6"/>
    <x v="1"/>
    <x v="0"/>
    <s v="CATS                 "/>
    <s v="CITY OF ANDERSON TRANSIT SYSTEM"/>
    <n v="1198"/>
    <x v="15"/>
    <x v="0"/>
    <n v="953000"/>
    <x v="0"/>
    <d v="2015-01-29T00:00:00"/>
    <s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x v="27"/>
    <x v="8"/>
    <x v="6"/>
    <x v="6"/>
    <x v="1"/>
    <x v="0"/>
    <s v="MUNCIE PTC           "/>
    <s v="MUNCIE PUBLIC TRANSPORTATION CORPORATION"/>
    <n v="2053"/>
    <x v="15"/>
    <x v="0"/>
    <n v="1896550"/>
    <x v="0"/>
    <d v="2015-09-25T00:00:00"/>
    <s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x v="27"/>
    <x v="8"/>
    <x v="6"/>
    <x v="6"/>
    <x v="1"/>
    <x v="0"/>
    <s v="KOKOMO               "/>
    <s v="CITY OF KOKOMO, INDIANA"/>
    <n v="5470"/>
    <x v="15"/>
    <x v="0"/>
    <n v="1233955"/>
    <x v="0"/>
    <d v="2015-09-18T00:00:00"/>
    <s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x v="27"/>
    <x v="8"/>
    <x v="6"/>
    <x v="6"/>
    <x v="1"/>
    <x v="0"/>
    <s v="KOKOMO               "/>
    <s v="CITY OF KOKOMO, INDIANA"/>
    <n v="5470"/>
    <x v="15"/>
    <x v="0"/>
    <n v="1233955"/>
    <x v="0"/>
    <d v="2015-09-18T00:00:00"/>
    <s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x v="27"/>
    <x v="8"/>
    <x v="6"/>
    <x v="6"/>
    <x v="1"/>
    <x v="2"/>
    <s v="TERRE HAUTE  CTY     "/>
    <s v="CITY OF TERRE HAUTE"/>
    <n v="2568"/>
    <x v="15"/>
    <x v="0"/>
    <n v="430697"/>
    <x v="0"/>
    <d v="2015-09-25T00:00:00"/>
    <s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x v="27"/>
    <x v="8"/>
    <x v="6"/>
    <x v="6"/>
    <x v="1"/>
    <x v="2"/>
    <s v="TERRE HAUTE  CTY     "/>
    <s v="CITY OF TERRE HAUTE"/>
    <n v="2568"/>
    <x v="15"/>
    <x v="0"/>
    <n v="430697"/>
    <x v="0"/>
    <d v="2015-09-25T00:00:00"/>
    <s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x v="27"/>
    <x v="8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x v="27"/>
    <x v="8"/>
    <x v="6"/>
    <x v="6"/>
    <x v="1"/>
    <x v="2"/>
    <s v="TERRE HAUTE  CTY     "/>
    <s v="CITY OF TERRE HAUTE"/>
    <n v="2568"/>
    <x v="15"/>
    <x v="0"/>
    <n v="430697"/>
    <x v="0"/>
    <d v="2015-09-25T00:00:00"/>
    <s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x v="27"/>
    <x v="8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5064329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x v="27"/>
    <x v="8"/>
    <x v="6"/>
    <x v="6"/>
    <x v="1"/>
    <x v="0"/>
    <s v="MCMC                 "/>
    <s v="MICHIGAN CITY TRANSIT"/>
    <n v="6273"/>
    <x v="15"/>
    <x v="0"/>
    <n v="608605"/>
    <x v="0"/>
    <d v="2015-09-21T00:00:00"/>
    <s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x v="27"/>
    <x v="8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x v="27"/>
    <x v="8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x v="27"/>
    <x v="8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x v="27"/>
    <x v="8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x v="27"/>
    <x v="8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x v="27"/>
    <x v="8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x v="27"/>
    <x v="8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x v="27"/>
    <x v="8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x v="27"/>
    <x v="8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x v="27"/>
    <x v="8"/>
    <x v="6"/>
    <x v="6"/>
    <x v="1"/>
    <x v="0"/>
    <s v="MACOG                "/>
    <s v="MICHIANA AREA COUNCIL OF GOVERNMENTS"/>
    <n v="1288"/>
    <x v="15"/>
    <x v="0"/>
    <n v="3130236"/>
    <x v="0"/>
    <d v="2015-09-25T00:00:00"/>
    <s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x v="27"/>
    <x v="9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x v="27"/>
    <x v="9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x v="9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x v="9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x v="9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x v="9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x v="27"/>
    <x v="9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x v="9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x v="9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x v="27"/>
    <x v="9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x v="27"/>
    <x v="9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x v="27"/>
    <x v="9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x v="9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x v="9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x v="9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x v="9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x v="27"/>
    <x v="9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x v="27"/>
    <x v="9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x v="27"/>
    <x v="9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x v="27"/>
    <x v="9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x v="27"/>
    <x v="9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x v="27"/>
    <x v="9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x v="27"/>
    <x v="9"/>
    <x v="6"/>
    <x v="6"/>
    <x v="1"/>
    <x v="0"/>
    <s v="MCMC                 "/>
    <s v="MICHIGAN CITY TRANSIT"/>
    <n v="6273"/>
    <x v="15"/>
    <x v="0"/>
    <n v="414968"/>
    <x v="0"/>
    <d v="2014-12-23T00:00:00"/>
    <s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x v="27"/>
    <x v="9"/>
    <x v="6"/>
    <x v="6"/>
    <x v="1"/>
    <x v="0"/>
    <s v="MCMC                 "/>
    <s v="MICHIGAN CITY TRANSIT"/>
    <n v="6273"/>
    <x v="15"/>
    <x v="0"/>
    <n v="414968"/>
    <x v="0"/>
    <d v="2014-12-23T00:00:00"/>
    <s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x v="27"/>
    <x v="9"/>
    <x v="18"/>
    <x v="6"/>
    <x v="1"/>
    <x v="2"/>
    <s v="NIRPC                "/>
    <s v="NORTHWESTERN INDIANA REGIONAL PLANNING COMMISSION"/>
    <n v="1193"/>
    <x v="15"/>
    <x v="0"/>
    <n v="196800"/>
    <x v="0"/>
    <d v="2015-07-28T00:00:00"/>
    <s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x v="27"/>
    <x v="9"/>
    <x v="0"/>
    <x v="6"/>
    <x v="1"/>
    <x v="0"/>
    <s v="NICTD                "/>
    <s v="NORTHERN INDIANA COMMUTER TRANSPORTATION DISTRICT"/>
    <n v="1201"/>
    <x v="15"/>
    <x v="0"/>
    <n v="453903"/>
    <x v="0"/>
    <d v="2015-08-28T00:00:00"/>
    <s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IN95X056"/>
    <n v="95"/>
    <x v="27"/>
    <x v="9"/>
    <x v="1"/>
    <x v="6"/>
    <x v="1"/>
    <x v="0"/>
    <s v="CITYBUS              "/>
    <s v="GREATER LAFAYETTE PUBLIC TRANSPORTATION CORPORATION"/>
    <n v="1194"/>
    <x v="15"/>
    <x v="0"/>
    <n v="24000"/>
    <x v="0"/>
    <d v="2015-08-21T00:00:00"/>
    <s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x v="28"/>
    <x v="13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s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x v="1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x v="28"/>
    <x v="1"/>
    <x v="1"/>
    <x v="1"/>
    <x v="1"/>
    <x v="0"/>
    <s v="KDOT                 "/>
    <s v="KANSAS DEPARTMENT OF TRANSPORTATION"/>
    <n v="1813"/>
    <x v="17"/>
    <x v="0"/>
    <n v="487495"/>
    <x v="0"/>
    <d v="2015-08-23T00:00:00"/>
    <s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x v="28"/>
    <x v="1"/>
    <x v="1"/>
    <x v="1"/>
    <x v="1"/>
    <x v="0"/>
    <s v="KDOT                 "/>
    <s v="KANSAS DEPARTMENT OF TRANSPORTATION"/>
    <n v="1813"/>
    <x v="17"/>
    <x v="0"/>
    <n v="487495"/>
    <x v="0"/>
    <d v="2015-08-23T00:00:00"/>
    <s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x v="28"/>
    <x v="1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x v="1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x v="1"/>
    <x v="1"/>
    <x v="1"/>
    <x v="1"/>
    <x v="0"/>
    <s v="KDOT                 "/>
    <s v="KANSAS DEPARTMENT OF TRANSPORTATION"/>
    <n v="1813"/>
    <x v="17"/>
    <x v="0"/>
    <n v="456049"/>
    <x v="0"/>
    <d v="2015-08-23T00:00:00"/>
    <s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x v="2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x v="28"/>
    <x v="2"/>
    <x v="2"/>
    <x v="2"/>
    <x v="1"/>
    <x v="0"/>
    <s v="PBPN                 "/>
    <s v="PRAIRIE BAND OF POTAWATOMI NATION"/>
    <n v="6831"/>
    <x v="17"/>
    <x v="0"/>
    <n v="89597"/>
    <x v="0"/>
    <d v="2015-01-21T00:00:00"/>
    <s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x v="28"/>
    <x v="2"/>
    <x v="2"/>
    <x v="2"/>
    <x v="1"/>
    <x v="0"/>
    <s v="PBPN                 "/>
    <s v="PRAIRIE BAND OF POTAWATOMI NATION"/>
    <n v="6831"/>
    <x v="17"/>
    <x v="0"/>
    <n v="215381"/>
    <x v="0"/>
    <d v="2015-04-27T00:00:00"/>
    <s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x v="28"/>
    <x v="4"/>
    <x v="4"/>
    <x v="4"/>
    <x v="0"/>
    <x v="0"/>
    <s v="KDOT                 "/>
    <s v="KANSAS DEPARTMENT OF TRANSPORTATION"/>
    <n v="1813"/>
    <x v="17"/>
    <x v="0"/>
    <n v="1250113"/>
    <x v="0"/>
    <d v="2015-08-19T00:00:00"/>
    <s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x v="28"/>
    <x v="4"/>
    <x v="4"/>
    <x v="4"/>
    <x v="0"/>
    <x v="0"/>
    <s v="KDOT                 "/>
    <s v="KANSAS DEPARTMENT OF TRANSPORTATION"/>
    <n v="1813"/>
    <x v="17"/>
    <x v="0"/>
    <n v="1250113"/>
    <x v="0"/>
    <d v="2015-08-19T00:00:00"/>
    <s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x v="28"/>
    <x v="4"/>
    <x v="4"/>
    <x v="4"/>
    <x v="0"/>
    <x v="2"/>
    <s v="WAMPO                "/>
    <s v="CITY OF WICHITA, KANSAS"/>
    <n v="1824"/>
    <x v="17"/>
    <x v="0"/>
    <n v="461131"/>
    <x v="0"/>
    <d v="2015-09-22T00:00:00"/>
    <s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x v="28"/>
    <x v="26"/>
    <x v="19"/>
    <x v="20"/>
    <x v="1"/>
    <x v="5"/>
    <s v="TOPEKA MTA           "/>
    <s v="TOPEKA METROPOLITAN TRANSIT AUTHORITY"/>
    <n v="1823"/>
    <x v="17"/>
    <x v="0"/>
    <n v="0"/>
    <x v="0"/>
    <d v="2015-04-20T00:00:00"/>
    <s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x v="28"/>
    <x v="26"/>
    <x v="19"/>
    <x v="20"/>
    <x v="1"/>
    <x v="5"/>
    <s v="TOPEKA MTA           "/>
    <s v="TOPEKA METROPOLITAN TRANSIT AUTHORITY"/>
    <n v="1823"/>
    <x v="17"/>
    <x v="0"/>
    <n v="0"/>
    <x v="0"/>
    <d v="2015-04-20T00:00:00"/>
    <s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x v="28"/>
    <x v="26"/>
    <x v="19"/>
    <x v="20"/>
    <x v="1"/>
    <x v="5"/>
    <s v="TOPEKA MTA           "/>
    <s v="TOPEKA METROPOLITAN TRANSIT AUTHORITY"/>
    <n v="1823"/>
    <x v="17"/>
    <x v="0"/>
    <n v="0"/>
    <x v="0"/>
    <d v="2015-04-20T00:00:00"/>
    <s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x v="28"/>
    <x v="26"/>
    <x v="19"/>
    <x v="20"/>
    <x v="1"/>
    <x v="5"/>
    <s v="TOPEKA MTA           "/>
    <s v="TOPEKA METROPOLITAN TRANSIT AUTHORITY"/>
    <n v="1823"/>
    <x v="17"/>
    <x v="0"/>
    <n v="0"/>
    <x v="0"/>
    <d v="2015-04-20T00:00:00"/>
    <s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x v="28"/>
    <x v="26"/>
    <x v="19"/>
    <x v="20"/>
    <x v="1"/>
    <x v="5"/>
    <s v="TOPEKA MTA           "/>
    <s v="TOPEKA METROPOLITAN TRANSIT AUTHORITY"/>
    <n v="1823"/>
    <x v="17"/>
    <x v="0"/>
    <n v="0"/>
    <x v="0"/>
    <d v="2015-04-20T00:00:00"/>
    <s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x v="28"/>
    <x v="26"/>
    <x v="19"/>
    <x v="20"/>
    <x v="1"/>
    <x v="5"/>
    <s v="TOPEKA MTA           "/>
    <s v="TOPEKA METROPOLITAN TRANSIT AUTHORITY"/>
    <n v="1823"/>
    <x v="17"/>
    <x v="0"/>
    <n v="0"/>
    <x v="0"/>
    <d v="2015-04-20T00:00:00"/>
    <s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x v="28"/>
    <x v="25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x v="25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x v="25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x v="28"/>
    <x v="18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x v="18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x v="18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x v="18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x v="28"/>
    <x v="8"/>
    <x v="6"/>
    <x v="6"/>
    <x v="1"/>
    <x v="1"/>
    <s v="WAMPO                "/>
    <s v="CITY OF WICHITA, KANSAS"/>
    <n v="1824"/>
    <x v="17"/>
    <x v="0"/>
    <n v="851976"/>
    <x v="0"/>
    <d v="2015-08-26T00:00:00"/>
    <s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x v="28"/>
    <x v="8"/>
    <x v="6"/>
    <x v="6"/>
    <x v="1"/>
    <x v="2"/>
    <s v="CITY OF LAWRENCE     "/>
    <s v="CITY OF LAWRENCE"/>
    <n v="5757"/>
    <x v="17"/>
    <x v="0"/>
    <n v="702485"/>
    <x v="0"/>
    <d v="2015-09-24T00:00:00"/>
    <s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x v="28"/>
    <x v="8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x v="28"/>
    <x v="8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x v="28"/>
    <x v="8"/>
    <x v="6"/>
    <x v="6"/>
    <x v="1"/>
    <x v="2"/>
    <s v="CITY OF LAWRENCE     "/>
    <s v="CITY OF LAWRENCE"/>
    <n v="5757"/>
    <x v="17"/>
    <x v="0"/>
    <n v="702485"/>
    <x v="0"/>
    <d v="2015-09-24T00:00:00"/>
    <s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x v="28"/>
    <x v="8"/>
    <x v="6"/>
    <x v="6"/>
    <x v="1"/>
    <x v="2"/>
    <s v="CITY OF LAWRENCE     "/>
    <s v="CITY OF LAWRENCE"/>
    <n v="5757"/>
    <x v="17"/>
    <x v="0"/>
    <n v="702485"/>
    <x v="0"/>
    <d v="2015-09-24T00:00:00"/>
    <s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x v="28"/>
    <x v="8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x v="8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x v="8"/>
    <x v="6"/>
    <x v="6"/>
    <x v="1"/>
    <x v="2"/>
    <s v="TOPEKA MTA           "/>
    <s v="TOPEKA METROPOLITAN TRANSIT AUTHORITY"/>
    <n v="1823"/>
    <x v="17"/>
    <x v="0"/>
    <n v="0"/>
    <x v="0"/>
    <s v="           "/>
    <s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x v="28"/>
    <x v="8"/>
    <x v="6"/>
    <x v="6"/>
    <x v="1"/>
    <x v="2"/>
    <s v="JCT                  "/>
    <s v="JOHNSON COUNTY TRANSIT"/>
    <n v="5400"/>
    <x v="17"/>
    <x v="0"/>
    <n v="775657"/>
    <x v="0"/>
    <d v="2015-07-24T00:00:00"/>
    <s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x v="28"/>
    <x v="9"/>
    <x v="6"/>
    <x v="6"/>
    <x v="1"/>
    <x v="3"/>
    <s v="WAMPO                "/>
    <s v="CITY OF WICHITA, KANSAS"/>
    <n v="1824"/>
    <x v="17"/>
    <x v="0"/>
    <n v="0"/>
    <x v="0"/>
    <d v="2015-08-23T00:00:00"/>
    <s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x v="28"/>
    <x v="9"/>
    <x v="6"/>
    <x v="6"/>
    <x v="1"/>
    <x v="3"/>
    <s v="WAMPO                "/>
    <s v="CITY OF WICHITA, KANSAS"/>
    <n v="1824"/>
    <x v="17"/>
    <x v="0"/>
    <n v="0"/>
    <x v="0"/>
    <d v="2015-08-23T00:00:00"/>
    <s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x v="28"/>
    <x v="9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x v="28"/>
    <x v="9"/>
    <x v="6"/>
    <x v="6"/>
    <x v="1"/>
    <x v="2"/>
    <s v="WAMPO                "/>
    <s v="CITY OF WICHITA, KANSAS"/>
    <n v="1824"/>
    <x v="17"/>
    <x v="0"/>
    <n v="840000"/>
    <x v="0"/>
    <d v="2015-08-26T00:00:00"/>
    <s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x v="28"/>
    <x v="9"/>
    <x v="6"/>
    <x v="6"/>
    <x v="1"/>
    <x v="2"/>
    <s v="WAMPO                "/>
    <s v="CITY OF WICHITA, KANSAS"/>
    <n v="1824"/>
    <x v="17"/>
    <x v="0"/>
    <n v="840000"/>
    <x v="0"/>
    <d v="2015-08-26T00:00:00"/>
    <s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x v="28"/>
    <x v="9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x v="28"/>
    <x v="9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x v="28"/>
    <x v="9"/>
    <x v="6"/>
    <x v="6"/>
    <x v="1"/>
    <x v="0"/>
    <s v="WAMPO                "/>
    <s v="CITY OF WICHITA, KANSAS"/>
    <n v="1824"/>
    <x v="17"/>
    <x v="0"/>
    <n v="866959"/>
    <x v="0"/>
    <d v="2014-12-16T00:00:00"/>
    <s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x v="29"/>
    <x v="13"/>
    <x v="0"/>
    <x v="4"/>
    <x v="0"/>
    <x v="0"/>
    <s v="LOUISVILLE TARC      "/>
    <s v="TRANSIT AUTHORITY OF RIVER CITY"/>
    <n v="1105"/>
    <x v="1"/>
    <x v="0"/>
    <n v="8700000"/>
    <x v="0"/>
    <d v="2015-04-29T00:00:00"/>
    <s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x v="29"/>
    <x v="1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x v="1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x v="1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x v="1"/>
    <x v="1"/>
    <x v="1"/>
    <x v="1"/>
    <x v="1"/>
    <s v="KENTUCKY KTC         "/>
    <s v="KENTUCKY TRANSPORTATION CABINET"/>
    <n v="1003"/>
    <x v="1"/>
    <x v="0"/>
    <n v="1095730"/>
    <x v="0"/>
    <d v="2015-07-09T00:00:00"/>
    <s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x v="29"/>
    <x v="1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x v="29"/>
    <x v="1"/>
    <x v="1"/>
    <x v="1"/>
    <x v="1"/>
    <x v="1"/>
    <s v="KENTUCKY KTC         "/>
    <s v="KENTUCKY TRANSPORTATION CABINET"/>
    <n v="1003"/>
    <x v="1"/>
    <x v="0"/>
    <n v="1095730"/>
    <x v="0"/>
    <d v="2015-07-09T00:00:00"/>
    <s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x v="29"/>
    <x v="1"/>
    <x v="1"/>
    <x v="1"/>
    <x v="1"/>
    <x v="1"/>
    <s v="KENTUCKY KTC         "/>
    <s v="KENTUCKY TRANSPORTATION CABINET"/>
    <n v="1003"/>
    <x v="1"/>
    <x v="0"/>
    <n v="1095730"/>
    <x v="0"/>
    <d v="2015-07-09T00:00:00"/>
    <s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x v="29"/>
    <x v="1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x v="29"/>
    <x v="1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x v="1"/>
    <x v="1"/>
    <x v="1"/>
    <x v="1"/>
    <x v="0"/>
    <s v="LOUISVILLE TARC      "/>
    <s v="TRANSIT AUTHORITY OF RIVER CITY"/>
    <n v="1105"/>
    <x v="1"/>
    <x v="0"/>
    <n v="1019871"/>
    <x v="0"/>
    <d v="2015-09-23T00:00:00"/>
    <s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x v="29"/>
    <x v="1"/>
    <x v="1"/>
    <x v="1"/>
    <x v="1"/>
    <x v="0"/>
    <s v="KENTUCKY KTC         "/>
    <s v="KENTUCKY TRANSPORTATION CABINET"/>
    <n v="1003"/>
    <x v="1"/>
    <x v="0"/>
    <n v="325530"/>
    <x v="0"/>
    <d v="2015-06-15T00:00:00"/>
    <s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x v="1"/>
    <x v="1"/>
    <x v="1"/>
    <x v="1"/>
    <x v="0"/>
    <s v="KENTUCKY KTC         "/>
    <s v="KENTUCKY TRANSPORTATION CABINET"/>
    <n v="1003"/>
    <x v="1"/>
    <x v="0"/>
    <n v="360134"/>
    <x v="0"/>
    <d v="2015-06-24T00:00:00"/>
    <s v="111215"/>
    <s v="BUY REPLACEMENT VAN                                         "/>
    <n v="5"/>
    <n v="203555"/>
    <n v="203555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x v="1"/>
    <x v="1"/>
    <x v="1"/>
    <x v="1"/>
    <x v="0"/>
    <s v="KENTUCKY KTC         "/>
    <s v="KENTUCKY TRANSPORTATION CABINET"/>
    <n v="1003"/>
    <x v="1"/>
    <x v="0"/>
    <n v="360134"/>
    <x v="0"/>
    <d v="2015-06-24T00:00:00"/>
    <s v="111204"/>
    <s v="BUY REPLACEMENT &lt;30 FT BUS                                  "/>
    <n v="2"/>
    <n v="156579"/>
    <n v="15657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4208"/>
    <s v="ACQUIRE - ADP SOFTWARE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x v="2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x v="29"/>
    <x v="3"/>
    <x v="3"/>
    <x v="3"/>
    <x v="1"/>
    <x v="0"/>
    <s v="LOUISVILLE TARC      "/>
    <s v="TRANSIT AUTHORITY OF RIVER CITY"/>
    <n v="1105"/>
    <x v="1"/>
    <x v="0"/>
    <n v="3321250"/>
    <x v="0"/>
    <d v="2015-09-17T00:00:00"/>
    <s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KY260005"/>
    <n v="26"/>
    <x v="29"/>
    <x v="3"/>
    <x v="3"/>
    <x v="3"/>
    <x v="1"/>
    <x v="0"/>
    <s v="LOUISVILLE TARC      "/>
    <s v="TRANSIT AUTHORITY OF RIVER CITY"/>
    <n v="1105"/>
    <x v="1"/>
    <x v="0"/>
    <n v="3321250"/>
    <x v="0"/>
    <d v="2015-09-17T00:00:00"/>
    <s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x v="29"/>
    <x v="3"/>
    <x v="3"/>
    <x v="3"/>
    <x v="1"/>
    <x v="0"/>
    <s v="LOUISVILLE TARC      "/>
    <s v="TRANSIT AUTHORITY OF RIVER CITY"/>
    <n v="1105"/>
    <x v="1"/>
    <x v="0"/>
    <n v="3321250"/>
    <x v="0"/>
    <d v="2015-09-17T00:00:00"/>
    <s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x v="29"/>
    <x v="3"/>
    <x v="3"/>
    <x v="3"/>
    <x v="1"/>
    <x v="0"/>
    <s v="LOUISVILLE TARC      "/>
    <s v="TRANSIT AUTHORITY OF RIVER CITY"/>
    <n v="1105"/>
    <x v="1"/>
    <x v="0"/>
    <n v="3321250"/>
    <x v="0"/>
    <d v="2015-09-17T00:00:00"/>
    <s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x v="29"/>
    <x v="3"/>
    <x v="3"/>
    <x v="3"/>
    <x v="1"/>
    <x v="0"/>
    <s v="LOUISVILLE TARC      "/>
    <s v="TRANSIT AUTHORITY OF RIVER CITY"/>
    <n v="1105"/>
    <x v="1"/>
    <x v="0"/>
    <n v="3321250"/>
    <x v="0"/>
    <d v="2015-09-17T00:00:00"/>
    <s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x v="29"/>
    <x v="3"/>
    <x v="3"/>
    <x v="3"/>
    <x v="1"/>
    <x v="0"/>
    <s v="LOUISVILLE TARC      "/>
    <s v="TRANSIT AUTHORITY OF RIVER CITY"/>
    <n v="1105"/>
    <x v="1"/>
    <x v="0"/>
    <n v="3321250"/>
    <x v="0"/>
    <d v="2015-09-17T00:00:00"/>
    <s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x v="29"/>
    <x v="3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x v="29"/>
    <x v="3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x v="29"/>
    <x v="3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x v="29"/>
    <x v="3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x v="29"/>
    <x v="3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x v="29"/>
    <x v="4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x v="29"/>
    <x v="4"/>
    <x v="4"/>
    <x v="4"/>
    <x v="0"/>
    <x v="2"/>
    <s v="TANK                 "/>
    <s v="TRANSIT AUTHORITY OF NORTHERN KENTUCKY"/>
    <n v="2613"/>
    <x v="15"/>
    <x v="0"/>
    <n v="0"/>
    <x v="0"/>
    <s v="           "/>
    <s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x v="29"/>
    <x v="4"/>
    <x v="4"/>
    <x v="4"/>
    <x v="0"/>
    <x v="0"/>
    <s v="ASHLAND CITY         "/>
    <s v="CITY OF ASHLAND"/>
    <n v="1399"/>
    <x v="1"/>
    <x v="0"/>
    <n v="234288"/>
    <x v="0"/>
    <d v="2015-07-15T00:00:00"/>
    <s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x v="29"/>
    <x v="4"/>
    <x v="4"/>
    <x v="4"/>
    <x v="0"/>
    <x v="0"/>
    <s v="ASHLAND CITY         "/>
    <s v="CITY OF ASHLAND"/>
    <n v="1399"/>
    <x v="1"/>
    <x v="0"/>
    <n v="234288"/>
    <x v="0"/>
    <d v="2015-07-15T00:00:00"/>
    <s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x v="29"/>
    <x v="4"/>
    <x v="4"/>
    <x v="4"/>
    <x v="0"/>
    <x v="0"/>
    <s v="LOUISVILLE TARC      "/>
    <s v="TRANSIT AUTHORITY OF RIVER CITY"/>
    <n v="1105"/>
    <x v="1"/>
    <x v="0"/>
    <n v="2886617"/>
    <x v="0"/>
    <d v="2015-07-07T00:00:00"/>
    <s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x v="29"/>
    <x v="4"/>
    <x v="4"/>
    <x v="4"/>
    <x v="0"/>
    <x v="0"/>
    <s v="LOUISVILLE TARC      "/>
    <s v="TRANSIT AUTHORITY OF RIVER CITY"/>
    <n v="1105"/>
    <x v="1"/>
    <x v="0"/>
    <n v="2886617"/>
    <x v="0"/>
    <d v="2015-07-07T00:00:00"/>
    <s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x v="29"/>
    <x v="4"/>
    <x v="4"/>
    <x v="4"/>
    <x v="0"/>
    <x v="0"/>
    <s v="LOUISVILLE TARC      "/>
    <s v="TRANSIT AUTHORITY OF RIVER CITY"/>
    <n v="1105"/>
    <x v="1"/>
    <x v="0"/>
    <n v="2886617"/>
    <x v="0"/>
    <d v="2015-07-07T00:00:00"/>
    <s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x v="29"/>
    <x v="4"/>
    <x v="4"/>
    <x v="4"/>
    <x v="0"/>
    <x v="0"/>
    <s v="LOUISVILLE TARC      "/>
    <s v="TRANSIT AUTHORITY OF RIVER CITY"/>
    <n v="1105"/>
    <x v="1"/>
    <x v="0"/>
    <n v="2886617"/>
    <x v="0"/>
    <d v="2015-07-07T00:00:00"/>
    <s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x v="29"/>
    <x v="4"/>
    <x v="4"/>
    <x v="4"/>
    <x v="0"/>
    <x v="0"/>
    <s v="LOUISVILLE TARC      "/>
    <s v="TRANSIT AUTHORITY OF RIVER CITY"/>
    <n v="1105"/>
    <x v="1"/>
    <x v="0"/>
    <n v="2886617"/>
    <x v="0"/>
    <d v="2015-07-07T00:00:00"/>
    <s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x v="29"/>
    <x v="4"/>
    <x v="4"/>
    <x v="4"/>
    <x v="0"/>
    <x v="0"/>
    <s v="LOUISVILLE TARC      "/>
    <s v="TRANSIT AUTHORITY OF RIVER CITY"/>
    <n v="1105"/>
    <x v="1"/>
    <x v="0"/>
    <n v="2886617"/>
    <x v="0"/>
    <d v="2015-07-07T00:00:00"/>
    <s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x v="29"/>
    <x v="4"/>
    <x v="4"/>
    <x v="4"/>
    <x v="0"/>
    <x v="2"/>
    <s v="LEXINGTON LEXTRAN    "/>
    <s v="TRANSIT AUTHORITY OF LEXINGTON-FAYETTE URBAN COUNTY GOVT."/>
    <n v="1104"/>
    <x v="1"/>
    <x v="0"/>
    <n v="0"/>
    <x v="0"/>
    <s v="           "/>
    <s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x v="29"/>
    <x v="4"/>
    <x v="4"/>
    <x v="4"/>
    <x v="0"/>
    <x v="0"/>
    <s v="HENDERSON AREA RAPID "/>
    <s v="CITY OF HENDERSON TRANSIT"/>
    <n v="2052"/>
    <x v="15"/>
    <x v="0"/>
    <n v="20000"/>
    <x v="0"/>
    <d v="2015-09-21T00:00:00"/>
    <s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x v="29"/>
    <x v="4"/>
    <x v="4"/>
    <x v="4"/>
    <x v="0"/>
    <x v="0"/>
    <s v="HENDERSON AREA RAPID "/>
    <s v="CITY OF HENDERSON TRANSIT"/>
    <n v="2052"/>
    <x v="15"/>
    <x v="0"/>
    <n v="20000"/>
    <x v="0"/>
    <d v="2015-09-21T00:00:00"/>
    <s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x v="25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x v="29"/>
    <x v="8"/>
    <x v="6"/>
    <x v="6"/>
    <x v="1"/>
    <x v="1"/>
    <s v="KENTUCKY KTC         "/>
    <s v="KENTUCKY TRANSPORTATION CABINET"/>
    <n v="1003"/>
    <x v="1"/>
    <x v="0"/>
    <n v="950000"/>
    <x v="0"/>
    <d v="2015-07-16T00:00:00"/>
    <s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x v="29"/>
    <x v="8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x v="8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x v="8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x v="29"/>
    <x v="8"/>
    <x v="6"/>
    <x v="6"/>
    <x v="1"/>
    <x v="0"/>
    <s v="ASHLAND CITY         "/>
    <s v="CITY OF ASHLAND"/>
    <n v="1399"/>
    <x v="1"/>
    <x v="0"/>
    <n v="1103806"/>
    <x v="0"/>
    <d v="2015-01-12T00:00:00"/>
    <s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x v="29"/>
    <x v="8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x v="29"/>
    <x v="8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x v="29"/>
    <x v="8"/>
    <x v="6"/>
    <x v="6"/>
    <x v="1"/>
    <x v="0"/>
    <s v="COBG                 "/>
    <s v="CITY OF BOWLING GREEN"/>
    <n v="6384"/>
    <x v="1"/>
    <x v="0"/>
    <n v="1204780"/>
    <x v="0"/>
    <d v="2015-01-12T00:00:00"/>
    <s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x v="29"/>
    <x v="8"/>
    <x v="6"/>
    <x v="6"/>
    <x v="1"/>
    <x v="2"/>
    <s v="LOUISVILLE TARC      "/>
    <s v="TRANSIT AUTHORITY OF RIVER CITY"/>
    <n v="1105"/>
    <x v="1"/>
    <x v="0"/>
    <n v="2355298"/>
    <x v="0"/>
    <d v="2015-09-25T00:00:00"/>
    <s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x v="29"/>
    <x v="8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x v="29"/>
    <x v="8"/>
    <x v="6"/>
    <x v="6"/>
    <x v="1"/>
    <x v="2"/>
    <s v="LOUISVILLE TARC      "/>
    <s v="TRANSIT AUTHORITY OF RIVER CITY"/>
    <n v="1105"/>
    <x v="1"/>
    <x v="0"/>
    <n v="2355298"/>
    <x v="0"/>
    <d v="2015-09-25T00:00:00"/>
    <s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x v="29"/>
    <x v="8"/>
    <x v="6"/>
    <x v="6"/>
    <x v="1"/>
    <x v="2"/>
    <s v="LOUISVILLE TARC      "/>
    <s v="TRANSIT AUTHORITY OF RIVER CITY"/>
    <n v="1105"/>
    <x v="1"/>
    <x v="0"/>
    <n v="2355298"/>
    <x v="0"/>
    <d v="2015-09-25T00:00:00"/>
    <s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x v="29"/>
    <x v="8"/>
    <x v="6"/>
    <x v="6"/>
    <x v="1"/>
    <x v="0"/>
    <s v="OWENSBORO CITY       "/>
    <s v="CITY OF OWENSBORO"/>
    <n v="1106"/>
    <x v="1"/>
    <x v="0"/>
    <n v="513165"/>
    <x v="0"/>
    <d v="2015-09-01T00:00:00"/>
    <s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x v="29"/>
    <x v="8"/>
    <x v="6"/>
    <x v="6"/>
    <x v="1"/>
    <x v="0"/>
    <s v="HENDERSON AREA RAPID "/>
    <s v="CITY OF HENDERSON TRANSIT"/>
    <n v="2052"/>
    <x v="15"/>
    <x v="0"/>
    <n v="681584"/>
    <x v="0"/>
    <d v="2015-09-21T00:00:00"/>
    <s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x v="29"/>
    <x v="8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x v="29"/>
    <x v="8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x v="29"/>
    <x v="8"/>
    <x v="6"/>
    <x v="6"/>
    <x v="1"/>
    <x v="0"/>
    <s v="HENDERSON AREA RAPID "/>
    <s v="CITY OF HENDERSON TRANSIT"/>
    <n v="2052"/>
    <x v="15"/>
    <x v="0"/>
    <n v="681584"/>
    <x v="0"/>
    <d v="2015-09-21T00:00:00"/>
    <s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x v="29"/>
    <x v="8"/>
    <x v="6"/>
    <x v="6"/>
    <x v="1"/>
    <x v="0"/>
    <s v="HENDERSON AREA RAPID "/>
    <s v="CITY OF HENDERSON TRANSIT"/>
    <n v="2052"/>
    <x v="15"/>
    <x v="0"/>
    <n v="681584"/>
    <x v="0"/>
    <d v="2015-09-21T00:00:00"/>
    <s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x v="29"/>
    <x v="9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x v="29"/>
    <x v="9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x v="29"/>
    <x v="9"/>
    <x v="6"/>
    <x v="6"/>
    <x v="1"/>
    <x v="0"/>
    <s v="LOUISVILLE TARC      "/>
    <s v="TRANSIT AUTHORITY OF RIVER CITY"/>
    <n v="1105"/>
    <x v="1"/>
    <x v="0"/>
    <n v="1000000"/>
    <x v="0"/>
    <d v="2015-08-12T00:00:00"/>
    <s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x v="29"/>
    <x v="9"/>
    <x v="6"/>
    <x v="6"/>
    <x v="1"/>
    <x v="0"/>
    <s v="LOUISVILLE TARC      "/>
    <s v="TRANSIT AUTHORITY OF RIVER CITY"/>
    <n v="1105"/>
    <x v="1"/>
    <x v="0"/>
    <n v="1000000"/>
    <x v="0"/>
    <d v="2015-08-12T00:00:00"/>
    <s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x v="29"/>
    <x v="9"/>
    <x v="6"/>
    <x v="6"/>
    <x v="1"/>
    <x v="0"/>
    <s v="LOUISVILLE TARC      "/>
    <s v="TRANSIT AUTHORITY OF RIVER CITY"/>
    <n v="1105"/>
    <x v="1"/>
    <x v="0"/>
    <n v="603000"/>
    <x v="0"/>
    <d v="2015-08-26T00:00:00"/>
    <s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58345"/>
    <n v="4959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2"/>
    <n v="94226"/>
    <n v="8009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7"/>
    <n v="353633"/>
    <n v="30058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48913"/>
    <n v="39130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24108"/>
    <n v="2049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1"/>
    <n v="64690"/>
    <n v="549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2"/>
    <n v="109836"/>
    <n v="9336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7"/>
    <n v="407753"/>
    <n v="34658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-3460"/>
    <n v="-3533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2"/>
    <n v="70710"/>
    <n v="5656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7302"/>
    <n v="58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x v="1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1"/>
    <n v="48275"/>
    <n v="4103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1"/>
    <n v="54918"/>
    <n v="4668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x v="1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x v="19"/>
    <x v="2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x v="2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11"/>
    <s v="ACQUIRE - SUPPORT VEHICLES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x v="19"/>
    <x v="2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215"/>
    <s v="BUY REPLACEMENT VAN            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x v="19"/>
    <x v="2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602"/>
    <s v="LEASE 35-FT BUS     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x v="19"/>
    <x v="2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1315"/>
    <s v="BUY EXP VAN/NON(NONURBANIZED)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x v="2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20"/>
    <s v="ACQUIRE - MISC SUPPORT EQUIPMENT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x v="19"/>
    <x v="3"/>
    <x v="3"/>
    <x v="3"/>
    <x v="1"/>
    <x v="0"/>
    <s v="NEW ORLEANS          "/>
    <s v="CITY OF NEW ORLEANS"/>
    <n v="5832"/>
    <x v="4"/>
    <x v="0"/>
    <n v="500329"/>
    <x v="0"/>
    <d v="2015-09-16T00:00:00"/>
    <s v="114211"/>
    <s v="ACQUIRE - SUPPORT VEHICLES         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x v="19"/>
    <x v="3"/>
    <x v="3"/>
    <x v="3"/>
    <x v="1"/>
    <x v="0"/>
    <s v="NEW ORLEANS          "/>
    <s v="CITY OF NEW ORLEANS"/>
    <n v="5832"/>
    <x v="4"/>
    <x v="0"/>
    <n v="500329"/>
    <x v="0"/>
    <d v="2015-09-16T00:00:00"/>
    <n v="111315"/>
    <s v="BUY EXP VAN/NON(NONURBANIZED)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x v="19"/>
    <x v="3"/>
    <x v="3"/>
    <x v="3"/>
    <x v="1"/>
    <x v="0"/>
    <s v="NEW ORLEANS          "/>
    <s v="CITY OF NEW ORLEANS"/>
    <n v="5832"/>
    <x v="4"/>
    <x v="0"/>
    <n v="500329"/>
    <x v="0"/>
    <d v="2015-09-16T00:00:00"/>
    <s v="111215"/>
    <s v="BUY REPLACEMENT VAN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x v="19"/>
    <x v="3"/>
    <x v="3"/>
    <x v="3"/>
    <x v="1"/>
    <x v="0"/>
    <s v="NEW ORLEANS          "/>
    <s v="CITY OF NEW ORLEANS"/>
    <n v="5832"/>
    <x v="4"/>
    <x v="0"/>
    <n v="500329"/>
    <x v="0"/>
    <d v="2015-09-16T00:00:00"/>
    <s v="111602"/>
    <s v="LEASE 35-FT BUS    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x v="19"/>
    <x v="4"/>
    <x v="4"/>
    <x v="4"/>
    <x v="0"/>
    <x v="5"/>
    <s v="CTC                  "/>
    <s v="CAPITAL AREA TRANSIT SYSTEM"/>
    <n v="6106"/>
    <x v="2"/>
    <x v="0"/>
    <n v="519753"/>
    <x v="0"/>
    <d v="2015-07-29T00:00:00"/>
    <s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x v="19"/>
    <x v="4"/>
    <x v="4"/>
    <x v="4"/>
    <x v="0"/>
    <x v="0"/>
    <s v="SHREVEPORT CTY       "/>
    <s v="CITY OF SHREVEPORT"/>
    <n v="1994"/>
    <x v="2"/>
    <x v="0"/>
    <n v="379358"/>
    <x v="0"/>
    <d v="2015-01-12T00:00:00"/>
    <s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x v="19"/>
    <x v="4"/>
    <x v="4"/>
    <x v="4"/>
    <x v="0"/>
    <x v="0"/>
    <s v="SHREVEPORT CTY       "/>
    <s v="CITY OF SHREVEPORT"/>
    <n v="1994"/>
    <x v="2"/>
    <x v="0"/>
    <n v="379358"/>
    <x v="0"/>
    <d v="2015-01-12T00:00:00"/>
    <s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x v="19"/>
    <x v="4"/>
    <x v="4"/>
    <x v="4"/>
    <x v="0"/>
    <x v="0"/>
    <s v="NEW ORLEANS RPC      "/>
    <s v="REGIONAL PLANNING COMMISSION"/>
    <n v="1577"/>
    <x v="2"/>
    <x v="0"/>
    <n v="324658"/>
    <x v="0"/>
    <d v="2015-03-24T00:00:00"/>
    <s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x v="19"/>
    <x v="4"/>
    <x v="4"/>
    <x v="4"/>
    <x v="0"/>
    <x v="0"/>
    <s v="NEW ORLEANS RPC      "/>
    <s v="REGIONAL PLANNING COMMISSION"/>
    <n v="1577"/>
    <x v="2"/>
    <x v="0"/>
    <n v="324658"/>
    <x v="0"/>
    <d v="2015-03-24T00:00:00"/>
    <s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x v="19"/>
    <x v="4"/>
    <x v="4"/>
    <x v="4"/>
    <x v="0"/>
    <x v="0"/>
    <s v="NEW ORLEANS RPC      "/>
    <s v="REGIONAL PLANNING COMMISSION"/>
    <n v="1577"/>
    <x v="2"/>
    <x v="0"/>
    <n v="324658"/>
    <x v="0"/>
    <d v="2015-03-24T00:00:00"/>
    <s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x v="19"/>
    <x v="4"/>
    <x v="4"/>
    <x v="4"/>
    <x v="0"/>
    <x v="0"/>
    <s v="LAFAYETTE CTY        "/>
    <s v="CITY OF LAFAYETTE"/>
    <n v="1871"/>
    <x v="2"/>
    <x v="0"/>
    <n v="144010"/>
    <x v="0"/>
    <d v="2015-07-30T00:00:00"/>
    <s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x v="19"/>
    <x v="4"/>
    <x v="4"/>
    <x v="4"/>
    <x v="0"/>
    <x v="0"/>
    <s v="NEW ORLEANS RTA      "/>
    <s v="REGIONAL TRANSIT AUTHORITY"/>
    <n v="1519"/>
    <x v="2"/>
    <x v="0"/>
    <n v="579980"/>
    <x v="0"/>
    <d v="2015-08-12T00:00:00"/>
    <s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x v="19"/>
    <x v="4"/>
    <x v="4"/>
    <x v="4"/>
    <x v="0"/>
    <x v="0"/>
    <s v="NEW ORLEANS RTA      "/>
    <s v="REGIONAL TRANSIT AUTHORITY"/>
    <n v="1519"/>
    <x v="2"/>
    <x v="0"/>
    <n v="579980"/>
    <x v="0"/>
    <d v="2015-08-12T00:00:00"/>
    <s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x v="19"/>
    <x v="4"/>
    <x v="4"/>
    <x v="4"/>
    <x v="0"/>
    <x v="0"/>
    <s v="CTC                  "/>
    <s v="CAPITAL AREA TRANSIT SYSTEM"/>
    <n v="6106"/>
    <x v="2"/>
    <x v="0"/>
    <n v="438588"/>
    <x v="0"/>
    <d v="2015-08-25T00:00:00"/>
    <s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x v="19"/>
    <x v="5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x v="19"/>
    <x v="12"/>
    <x v="8"/>
    <x v="9"/>
    <x v="1"/>
    <x v="0"/>
    <s v="BATON ROUGE CTY      "/>
    <s v="CITY OF BATON ROUGE"/>
    <n v="1509"/>
    <x v="2"/>
    <x v="0"/>
    <n v="1765341"/>
    <x v="0"/>
    <d v="2015-08-06T00:00:00"/>
    <s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x v="19"/>
    <x v="25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x v="19"/>
    <x v="8"/>
    <x v="6"/>
    <x v="6"/>
    <x v="1"/>
    <x v="2"/>
    <s v="TAMMANY              "/>
    <s v="ST. TAMMANY PARISH GOVERNMENT"/>
    <n v="5699"/>
    <x v="2"/>
    <x v="0"/>
    <n v="0"/>
    <x v="0"/>
    <d v="2015-05-27T00:00:00"/>
    <s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x v="19"/>
    <x v="8"/>
    <x v="6"/>
    <x v="6"/>
    <x v="1"/>
    <x v="2"/>
    <s v="TAMMANY              "/>
    <s v="ST. TAMMANY PARISH GOVERNMENT"/>
    <n v="5699"/>
    <x v="2"/>
    <x v="0"/>
    <n v="0"/>
    <x v="0"/>
    <d v="2015-05-27T00:00:00"/>
    <s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x v="19"/>
    <x v="8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x v="19"/>
    <x v="8"/>
    <x v="6"/>
    <x v="6"/>
    <x v="1"/>
    <x v="2"/>
    <s v="TAMMANY              "/>
    <s v="ST. TAMMANY PARISH GOVERNMENT"/>
    <n v="5699"/>
    <x v="2"/>
    <x v="0"/>
    <n v="0"/>
    <x v="0"/>
    <d v="2015-05-27T00:00:00"/>
    <s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x v="19"/>
    <x v="8"/>
    <x v="6"/>
    <x v="6"/>
    <x v="1"/>
    <x v="2"/>
    <s v="TAMMANY              "/>
    <s v="ST. TAMMANY PARISH GOVERNMENT"/>
    <n v="5699"/>
    <x v="2"/>
    <x v="0"/>
    <n v="0"/>
    <x v="0"/>
    <d v="2015-05-27T00:00:00"/>
    <s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x v="19"/>
    <x v="8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s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LA90X423"/>
    <n v="90"/>
    <x v="19"/>
    <x v="8"/>
    <x v="6"/>
    <x v="6"/>
    <x v="1"/>
    <x v="0"/>
    <s v="SBURT                "/>
    <s v="ST. BERNARD PARISH GOVERNMENT"/>
    <n v="1521"/>
    <x v="2"/>
    <x v="0"/>
    <n v="340000"/>
    <x v="0"/>
    <d v="2015-04-02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x v="19"/>
    <x v="8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x v="19"/>
    <x v="8"/>
    <x v="6"/>
    <x v="6"/>
    <x v="1"/>
    <x v="0"/>
    <s v="SBURT                "/>
    <s v="ST. BERNARD PARISH GOVERNMENT"/>
    <n v="1521"/>
    <x v="2"/>
    <x v="0"/>
    <n v="340000"/>
    <x v="0"/>
    <d v="2015-04-02T00:00:00"/>
    <s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x v="19"/>
    <x v="8"/>
    <x v="6"/>
    <x v="6"/>
    <x v="1"/>
    <x v="0"/>
    <s v="SBURT                "/>
    <s v="ST. BERNARD PARISH GOVERNMENT"/>
    <n v="1521"/>
    <x v="2"/>
    <x v="0"/>
    <n v="340000"/>
    <x v="0"/>
    <d v="2015-04-02T00:00:00"/>
    <s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x v="19"/>
    <x v="8"/>
    <x v="6"/>
    <x v="6"/>
    <x v="1"/>
    <x v="0"/>
    <s v="SBURT                "/>
    <s v="ST. BERNARD PARISH GOVERNMENT"/>
    <n v="1521"/>
    <x v="2"/>
    <x v="0"/>
    <n v="390000"/>
    <x v="0"/>
    <d v="2015-04-13T00:00:00"/>
    <s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x v="19"/>
    <x v="8"/>
    <x v="6"/>
    <x v="6"/>
    <x v="1"/>
    <x v="0"/>
    <s v="SBURT                "/>
    <s v="ST. BERNARD PARISH GOVERNMENT"/>
    <n v="1521"/>
    <x v="2"/>
    <x v="0"/>
    <n v="390000"/>
    <x v="0"/>
    <d v="2015-04-13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x v="19"/>
    <x v="8"/>
    <x v="6"/>
    <x v="6"/>
    <x v="1"/>
    <x v="0"/>
    <s v="SBURT                "/>
    <s v="ST. BERNARD PARISH GOVERNMENT"/>
    <n v="1521"/>
    <x v="2"/>
    <x v="0"/>
    <n v="390000"/>
    <x v="0"/>
    <d v="2015-04-13T00:00:00"/>
    <s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x v="19"/>
    <x v="8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x v="19"/>
    <x v="8"/>
    <x v="6"/>
    <x v="6"/>
    <x v="1"/>
    <x v="0"/>
    <s v="SBURT                "/>
    <s v="ST. BERNARD PARISH GOVERNMENT"/>
    <n v="1521"/>
    <x v="2"/>
    <x v="0"/>
    <n v="390000"/>
    <x v="0"/>
    <d v="2015-04-13T00:00:00"/>
    <s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x v="19"/>
    <x v="8"/>
    <x v="6"/>
    <x v="6"/>
    <x v="1"/>
    <x v="0"/>
    <s v="SBURT                "/>
    <s v="ST. BERNARD PARISH GOVERNMENT"/>
    <n v="1521"/>
    <x v="2"/>
    <x v="0"/>
    <n v="390000"/>
    <x v="0"/>
    <d v="2015-04-13T00:00:00"/>
    <s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x v="19"/>
    <x v="8"/>
    <x v="6"/>
    <x v="6"/>
    <x v="1"/>
    <x v="0"/>
    <s v="MONROE CTY           "/>
    <s v="CITY OF MONROE"/>
    <n v="1513"/>
    <x v="2"/>
    <x v="0"/>
    <n v="1538733"/>
    <x v="0"/>
    <d v="2015-02-05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x v="19"/>
    <x v="8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x v="19"/>
    <x v="8"/>
    <x v="6"/>
    <x v="6"/>
    <x v="1"/>
    <x v="0"/>
    <s v="MONROE CTY           "/>
    <s v="CITY OF MONROE"/>
    <n v="1513"/>
    <x v="2"/>
    <x v="0"/>
    <n v="1538733"/>
    <x v="0"/>
    <d v="2015-02-05T00:00:00"/>
    <s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x v="19"/>
    <x v="8"/>
    <x v="6"/>
    <x v="6"/>
    <x v="1"/>
    <x v="0"/>
    <s v="CTC                  "/>
    <s v="CAPITAL AREA TRANSIT SYSTEM"/>
    <n v="6106"/>
    <x v="2"/>
    <x v="0"/>
    <n v="5033144"/>
    <x v="0"/>
    <d v="2015-02-10T00:00:00"/>
    <s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x v="19"/>
    <x v="8"/>
    <x v="6"/>
    <x v="6"/>
    <x v="1"/>
    <x v="0"/>
    <s v="CTC                  "/>
    <s v="CAPITAL AREA TRANSIT SYSTEM"/>
    <n v="6106"/>
    <x v="2"/>
    <x v="0"/>
    <n v="5033144"/>
    <x v="0"/>
    <d v="2015-02-10T00:00:00"/>
    <s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x v="19"/>
    <x v="8"/>
    <x v="6"/>
    <x v="6"/>
    <x v="1"/>
    <x v="0"/>
    <s v="CTC                  "/>
    <s v="CAPITAL AREA TRANSIT SYSTEM"/>
    <n v="6106"/>
    <x v="2"/>
    <x v="0"/>
    <n v="5033144"/>
    <x v="0"/>
    <d v="2015-02-10T00:00:00"/>
    <s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x v="19"/>
    <x v="8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x v="19"/>
    <x v="8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x v="19"/>
    <x v="8"/>
    <x v="6"/>
    <x v="6"/>
    <x v="1"/>
    <x v="0"/>
    <s v="CTC                  "/>
    <s v="CAPITAL AREA TRANSIT SYSTEM"/>
    <n v="6106"/>
    <x v="2"/>
    <x v="0"/>
    <n v="5033144"/>
    <x v="0"/>
    <d v="2015-02-10T00:00:00"/>
    <s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x v="19"/>
    <x v="8"/>
    <x v="6"/>
    <x v="6"/>
    <x v="1"/>
    <x v="0"/>
    <s v="CTC                  "/>
    <s v="CAPITAL AREA TRANSIT SYSTEM"/>
    <n v="6106"/>
    <x v="2"/>
    <x v="0"/>
    <n v="5033144"/>
    <x v="0"/>
    <d v="2015-02-10T00:00:00"/>
    <s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x v="19"/>
    <x v="8"/>
    <x v="6"/>
    <x v="6"/>
    <x v="1"/>
    <x v="0"/>
    <s v="ATRANS               "/>
    <s v="CITY OF ALEXANDRIA"/>
    <n v="1508"/>
    <x v="2"/>
    <x v="0"/>
    <n v="1042469"/>
    <x v="0"/>
    <d v="2015-02-05T00:00:00"/>
    <s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x v="19"/>
    <x v="8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x v="19"/>
    <x v="8"/>
    <x v="6"/>
    <x v="6"/>
    <x v="1"/>
    <x v="0"/>
    <s v="ATRANS               "/>
    <s v="CITY OF ALEXANDRIA"/>
    <n v="1508"/>
    <x v="2"/>
    <x v="0"/>
    <n v="1042469"/>
    <x v="0"/>
    <d v="2015-02-05T00:00:00"/>
    <s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x v="19"/>
    <x v="8"/>
    <x v="6"/>
    <x v="6"/>
    <x v="1"/>
    <x v="0"/>
    <s v="ATRANS               "/>
    <s v="CITY OF ALEXANDRIA"/>
    <n v="1508"/>
    <x v="2"/>
    <x v="0"/>
    <n v="1042469"/>
    <x v="0"/>
    <d v="2015-02-05T00:00:00"/>
    <s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x v="19"/>
    <x v="8"/>
    <x v="6"/>
    <x v="6"/>
    <x v="1"/>
    <x v="0"/>
    <s v="ATRANS               "/>
    <s v="CITY OF ALEXANDRIA"/>
    <n v="1508"/>
    <x v="2"/>
    <x v="0"/>
    <n v="1042469"/>
    <x v="0"/>
    <d v="2015-02-05T00:00:00"/>
    <s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x v="8"/>
    <x v="6"/>
    <x v="6"/>
    <x v="1"/>
    <x v="0"/>
    <s v="JEFFERSON PCL        "/>
    <s v="JEFFERSON PARISH"/>
    <n v="1864"/>
    <x v="2"/>
    <x v="0"/>
    <n v="3805000"/>
    <x v="0"/>
    <d v="2015-02-26T00:00:00"/>
    <s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x v="19"/>
    <x v="8"/>
    <x v="6"/>
    <x v="6"/>
    <x v="1"/>
    <x v="0"/>
    <s v="MONROE CTY           "/>
    <s v="CITY OF MONROE"/>
    <n v="1513"/>
    <x v="2"/>
    <x v="0"/>
    <n v="1021791"/>
    <x v="0"/>
    <d v="2015-04-20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x v="19"/>
    <x v="8"/>
    <x v="6"/>
    <x v="6"/>
    <x v="1"/>
    <x v="0"/>
    <s v="MONROE CTY           "/>
    <s v="CITY OF MONROE"/>
    <n v="1513"/>
    <x v="2"/>
    <x v="0"/>
    <n v="1021791"/>
    <x v="0"/>
    <d v="2015-04-20T00:00:00"/>
    <s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x v="19"/>
    <x v="8"/>
    <x v="6"/>
    <x v="6"/>
    <x v="1"/>
    <x v="0"/>
    <s v="MONROE CTY           "/>
    <s v="CITY OF MONROE"/>
    <n v="1513"/>
    <x v="2"/>
    <x v="0"/>
    <n v="1021791"/>
    <x v="0"/>
    <d v="2015-04-20T00:00:00"/>
    <s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x v="19"/>
    <x v="8"/>
    <x v="6"/>
    <x v="6"/>
    <x v="1"/>
    <x v="0"/>
    <s v="TPC                  "/>
    <s v="TANGIPAHOA, PARISH COUNCIL"/>
    <n v="7263"/>
    <x v="2"/>
    <x v="0"/>
    <n v="774200"/>
    <x v="0"/>
    <d v="2015-06-11T00:00:00"/>
    <s v="119202"/>
    <s v="PURCHASE BUS SHELTERS                                       "/>
    <n v="22"/>
    <n v="99000"/>
    <n v="79200"/>
    <n v="225140"/>
    <x v="2"/>
    <x v="0"/>
    <s v="Amite City, LA"/>
    <n v="6161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x v="19"/>
    <x v="8"/>
    <x v="6"/>
    <x v="6"/>
    <x v="1"/>
    <x v="0"/>
    <s v="TPC                  "/>
    <s v="TANGIPAHOA, PARISH COUNCIL"/>
    <n v="7263"/>
    <x v="2"/>
    <x v="0"/>
    <n v="774200"/>
    <x v="0"/>
    <d v="2015-06-11T00:00:00"/>
    <s v="111315"/>
    <s v="BUY VAN FOR SVC EXPANSION                                   "/>
    <n v="2"/>
    <n v="100000"/>
    <n v="80000"/>
    <n v="225140"/>
    <x v="2"/>
    <x v="0"/>
    <s v="Amite City, LA"/>
    <n v="6161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x v="19"/>
    <x v="8"/>
    <x v="6"/>
    <x v="6"/>
    <x v="1"/>
    <x v="0"/>
    <s v="TPC                  "/>
    <s v="TANGIPAHOA, PARISH COUNCIL"/>
    <n v="7263"/>
    <x v="2"/>
    <x v="0"/>
    <n v="774200"/>
    <x v="0"/>
    <d v="2015-06-11T00:00:00"/>
    <s v="300901"/>
    <s v="UP TO 50% FEDERAL SHARE                                     "/>
    <n v="0"/>
    <n v="1230000"/>
    <n v="615000"/>
    <n v="225140"/>
    <x v="2"/>
    <x v="0"/>
    <s v="Amite City, LA"/>
    <n v="616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x v="19"/>
    <x v="8"/>
    <x v="6"/>
    <x v="6"/>
    <x v="1"/>
    <x v="0"/>
    <s v="LAFAYETTE CTY        "/>
    <s v="CITY OF LAFAYETTE"/>
    <n v="1871"/>
    <x v="2"/>
    <x v="0"/>
    <n v="1403558"/>
    <x v="0"/>
    <d v="2015-07-30T00:00:00"/>
    <s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x v="19"/>
    <x v="8"/>
    <x v="6"/>
    <x v="6"/>
    <x v="1"/>
    <x v="0"/>
    <s v="LAFAYETTE CTY        "/>
    <s v="CITY OF LAFAYETTE"/>
    <n v="1871"/>
    <x v="2"/>
    <x v="0"/>
    <n v="1403558"/>
    <x v="0"/>
    <d v="2015-07-30T00:00:00"/>
    <s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x v="19"/>
    <x v="8"/>
    <x v="6"/>
    <x v="6"/>
    <x v="1"/>
    <x v="0"/>
    <s v="LAFAYETTE CTY        "/>
    <s v="CITY OF LAFAYETTE"/>
    <n v="1871"/>
    <x v="2"/>
    <x v="0"/>
    <n v="1403558"/>
    <x v="0"/>
    <d v="2015-07-30T00:00:00"/>
    <s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x v="19"/>
    <x v="8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x v="19"/>
    <x v="8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x v="19"/>
    <x v="8"/>
    <x v="6"/>
    <x v="6"/>
    <x v="1"/>
    <x v="0"/>
    <s v="LAFAYETTE CTY        "/>
    <s v="CITY OF LAFAYETTE"/>
    <n v="1871"/>
    <x v="2"/>
    <x v="0"/>
    <n v="1403558"/>
    <x v="0"/>
    <d v="2015-07-30T00:00:00"/>
    <s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x v="19"/>
    <x v="8"/>
    <x v="6"/>
    <x v="6"/>
    <x v="1"/>
    <x v="0"/>
    <s v="LAFAYETTE CTY        "/>
    <s v="CITY OF LAFAYETTE"/>
    <n v="1871"/>
    <x v="2"/>
    <x v="0"/>
    <n v="1403558"/>
    <x v="0"/>
    <d v="2015-07-30T00:00:00"/>
    <s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x v="8"/>
    <x v="6"/>
    <x v="6"/>
    <x v="1"/>
    <x v="0"/>
    <s v="NEW ORLEANS RTA      "/>
    <s v="REGIONAL TRANSIT AUTHORITY"/>
    <n v="1519"/>
    <x v="2"/>
    <x v="0"/>
    <n v="6366667"/>
    <x v="0"/>
    <d v="2015-08-17T00:00:00"/>
    <s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x v="19"/>
    <x v="8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x v="19"/>
    <x v="8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x v="19"/>
    <x v="9"/>
    <x v="6"/>
    <x v="6"/>
    <x v="1"/>
    <x v="2"/>
    <s v="SHREVEPORT CTY       "/>
    <s v="CITY OF SHREVEPORT"/>
    <n v="1994"/>
    <x v="2"/>
    <x v="0"/>
    <n v="-200000"/>
    <x v="0"/>
    <s v="           "/>
    <s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x v="19"/>
    <x v="9"/>
    <x v="6"/>
    <x v="6"/>
    <x v="1"/>
    <x v="2"/>
    <s v="SHREVEPORT CTY       "/>
    <s v="CITY OF SHREVEPORT"/>
    <n v="1994"/>
    <x v="2"/>
    <x v="0"/>
    <n v="-200000"/>
    <x v="0"/>
    <s v="           "/>
    <s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x v="19"/>
    <x v="9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x v="19"/>
    <x v="9"/>
    <x v="6"/>
    <x v="6"/>
    <x v="1"/>
    <x v="2"/>
    <s v="NEW ORLEANS RTA      "/>
    <s v="REGIONAL TRANSIT AUTHORITY"/>
    <n v="1519"/>
    <x v="2"/>
    <x v="0"/>
    <n v="0"/>
    <x v="0"/>
    <d v="2015-06-22T00:00:00"/>
    <s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5"/>
    <n v="95"/>
    <x v="19"/>
    <x v="9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9"/>
    <x v="0"/>
    <x v="0"/>
    <x v="3"/>
    <x v="0"/>
    <x v="4"/>
    <x v="0"/>
    <x v="1"/>
    <x v="4"/>
    <x v="2"/>
  </r>
  <r>
    <s v="LA95X006"/>
    <n v="95"/>
    <x v="19"/>
    <x v="9"/>
    <x v="6"/>
    <x v="6"/>
    <x v="1"/>
    <x v="0"/>
    <s v="NEW ORLEANS RTA      "/>
    <s v="REGIONAL TRANSIT AUTHORITY"/>
    <n v="1519"/>
    <x v="2"/>
    <x v="0"/>
    <n v="15200000"/>
    <x v="0"/>
    <d v="2015-06-04T00:00:00"/>
    <s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7"/>
    <n v="95"/>
    <x v="19"/>
    <x v="9"/>
    <x v="6"/>
    <x v="6"/>
    <x v="1"/>
    <x v="0"/>
    <s v="SHREVEPORT CTY       "/>
    <s v="CITY OF SHREVEPORT"/>
    <n v="1994"/>
    <x v="2"/>
    <x v="0"/>
    <n v="200000"/>
    <x v="0"/>
    <d v="2015-07-01T00:00:00"/>
    <s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x v="19"/>
    <x v="9"/>
    <x v="6"/>
    <x v="6"/>
    <x v="1"/>
    <x v="0"/>
    <s v="SHREVEPORT CTY       "/>
    <s v="CITY OF SHREVEPORT"/>
    <n v="1994"/>
    <x v="2"/>
    <x v="0"/>
    <n v="200000"/>
    <x v="0"/>
    <d v="2015-07-01T00:00:00"/>
    <s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x v="19"/>
    <x v="9"/>
    <x v="6"/>
    <x v="6"/>
    <x v="1"/>
    <x v="0"/>
    <s v="CTC                  "/>
    <s v="CAPITAL AREA TRANSIT SYSTEM"/>
    <n v="6106"/>
    <x v="2"/>
    <x v="0"/>
    <n v="5400000"/>
    <x v="0"/>
    <d v="2015-08-24T00:00:00"/>
    <s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x v="19"/>
    <x v="9"/>
    <x v="6"/>
    <x v="6"/>
    <x v="1"/>
    <x v="0"/>
    <s v="CTC                  "/>
    <s v="CAPITAL AREA TRANSIT SYSTEM"/>
    <n v="6106"/>
    <x v="2"/>
    <x v="0"/>
    <n v="905000"/>
    <x v="0"/>
    <d v="2015-09-09T00:00:00"/>
    <s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x v="10"/>
    <x v="10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x v="10"/>
    <x v="10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15"/>
    <s v="BUY REPLACEMENT VAN                                         "/>
    <n v="86"/>
    <n v="4869990"/>
    <n v="3455862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04"/>
    <s v="BUY REPLACEMENT &lt;30 FT BUS                                  "/>
    <n v="39"/>
    <n v="2573340"/>
    <n v="745921"/>
    <n v="250310"/>
    <x v="3"/>
    <x v="3"/>
    <s v="Providence, RI-MA"/>
    <n v="1190956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8000"/>
    <s v="STATE OR PROGRAM ADMINISTRATION                             "/>
    <n v="0"/>
    <n v="573810"/>
    <n v="573810"/>
    <n v="250310"/>
    <x v="3"/>
    <x v="3"/>
    <s v="Providence, RI-MA"/>
    <n v="1190956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So. Berkshire Eld Transp            "/>
    <n v="0"/>
    <n v="32300"/>
    <n v="1615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Friends of Acton COA                "/>
    <n v="0"/>
    <n v="150000"/>
    <n v="750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Holden/Worc)                  "/>
    <n v="0"/>
    <n v="39000"/>
    <n v="195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ReadyBus)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x v="1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Mid-day)                      "/>
    <n v="0"/>
    <n v="37870"/>
    <n v="18935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x v="10"/>
    <x v="2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x v="10"/>
    <x v="19"/>
    <x v="14"/>
    <x v="15"/>
    <x v="1"/>
    <x v="0"/>
    <s v="LRTA                 "/>
    <s v="LOWELL REGIONAL TRANSIT AUTHORITY"/>
    <n v="1375"/>
    <x v="10"/>
    <x v="0"/>
    <n v="550000"/>
    <x v="0"/>
    <d v="2015-01-20T00:00:00"/>
    <s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x v="10"/>
    <x v="3"/>
    <x v="3"/>
    <x v="3"/>
    <x v="1"/>
    <x v="0"/>
    <s v="MBTA                 "/>
    <s v="MASSACHUSETTS BAY TRANSPORTATION AUTHORITY"/>
    <n v="1369"/>
    <x v="10"/>
    <x v="0"/>
    <n v="4139188"/>
    <x v="0"/>
    <d v="2015-08-05T00:00:00"/>
    <s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A267018"/>
    <n v="26"/>
    <x v="10"/>
    <x v="3"/>
    <x v="3"/>
    <x v="3"/>
    <x v="1"/>
    <x v="0"/>
    <s v="TSC/OST VOLPE        "/>
    <s v="VOLPE NATIONAL TRANSP SYSTEMS CENTER"/>
    <n v="2227"/>
    <x v="4"/>
    <x v="0"/>
    <n v="750000"/>
    <x v="0"/>
    <d v="2015-09-21T00:00:00"/>
    <s v="555400"/>
    <s v="OTHER                                                       "/>
    <n v="0"/>
    <n v="0"/>
    <n v="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x v="3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x v="3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1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x v="10"/>
    <x v="3"/>
    <x v="3"/>
    <x v="3"/>
    <x v="1"/>
    <x v="1"/>
    <s v="                     "/>
    <s v="THE COLLABORATIVE, INC"/>
    <n v="5670"/>
    <x v="9"/>
    <x v="0"/>
    <n v="-11773.38"/>
    <x v="0"/>
    <s v="           "/>
    <s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x v="10"/>
    <x v="3"/>
    <x v="3"/>
    <x v="3"/>
    <x v="1"/>
    <x v="0"/>
    <s v="                     "/>
    <s v="THE COLLABORATIVE, INC"/>
    <n v="5670"/>
    <x v="9"/>
    <x v="0"/>
    <n v="203343"/>
    <x v="0"/>
    <d v="2015-02-23T00:00:00"/>
    <s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x v="10"/>
    <x v="3"/>
    <x v="3"/>
    <x v="3"/>
    <x v="1"/>
    <x v="0"/>
    <s v="WORCESTER RTA        "/>
    <s v="WORCESTER REGIONAL TRANSIT AUTHORITY"/>
    <n v="1380"/>
    <x v="10"/>
    <x v="0"/>
    <n v="1002600"/>
    <x v="0"/>
    <d v="2015-08-05T00:00:00"/>
    <s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x v="10"/>
    <x v="15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x v="15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x v="15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x v="10"/>
    <x v="15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x v="10"/>
    <x v="15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x v="10"/>
    <x v="15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x v="10"/>
    <x v="15"/>
    <x v="10"/>
    <x v="11"/>
    <x v="1"/>
    <x v="0"/>
    <s v="CALYPTUS CONSULTING G"/>
    <s v="CALYPTUS CONSULTING GROUP"/>
    <n v="5714"/>
    <x v="6"/>
    <x v="0"/>
    <n v="1237156"/>
    <x v="0"/>
    <d v="2014-11-10T00:00:00"/>
    <s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x v="10"/>
    <x v="15"/>
    <x v="10"/>
    <x v="11"/>
    <x v="1"/>
    <x v="0"/>
    <s v="CAHILL SWIFT         "/>
    <s v="CAHILL SWIFT, LLC"/>
    <n v="7038"/>
    <x v="6"/>
    <x v="0"/>
    <n v="1365641"/>
    <x v="0"/>
    <d v="2015-01-29T00:00:00"/>
    <s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x v="10"/>
    <x v="15"/>
    <x v="10"/>
    <x v="11"/>
    <x v="1"/>
    <x v="0"/>
    <s v="                     "/>
    <s v="THE COLLABORATIVE, INC"/>
    <n v="5670"/>
    <x v="6"/>
    <x v="0"/>
    <n v="43000"/>
    <x v="0"/>
    <d v="2015-09-16T00:00:00"/>
    <s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x v="10"/>
    <x v="15"/>
    <x v="10"/>
    <x v="11"/>
    <x v="1"/>
    <x v="0"/>
    <s v="CALYPTUS CONSULTING G"/>
    <s v="CALYPTUS CONSULTING GROUP"/>
    <n v="5714"/>
    <x v="6"/>
    <x v="0"/>
    <n v="1300000"/>
    <x v="0"/>
    <d v="2015-08-21T00:00:00"/>
    <s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x v="10"/>
    <x v="15"/>
    <x v="10"/>
    <x v="11"/>
    <x v="1"/>
    <x v="0"/>
    <s v="                     "/>
    <s v="THE COLLABORATIVE, INC"/>
    <n v="5670"/>
    <x v="9"/>
    <x v="0"/>
    <n v="82847"/>
    <x v="0"/>
    <d v="2015-05-05T00:00:00"/>
    <s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x v="10"/>
    <x v="15"/>
    <x v="10"/>
    <x v="11"/>
    <x v="1"/>
    <x v="2"/>
    <s v="                     "/>
    <s v="THE COLLABORATIVE, INC"/>
    <n v="5670"/>
    <x v="9"/>
    <x v="0"/>
    <n v="8799"/>
    <x v="0"/>
    <d v="2015-06-26T00:00:00"/>
    <s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x v="10"/>
    <x v="15"/>
    <x v="10"/>
    <x v="11"/>
    <x v="1"/>
    <x v="0"/>
    <s v="                     "/>
    <s v="THE COLLABORATIVE, INC"/>
    <n v="5670"/>
    <x v="9"/>
    <x v="0"/>
    <n v="91124"/>
    <x v="0"/>
    <d v="2015-06-03T00:00:00"/>
    <s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x v="10"/>
    <x v="15"/>
    <x v="10"/>
    <x v="11"/>
    <x v="1"/>
    <x v="0"/>
    <s v="CALYPTUS CONSULTING G"/>
    <s v="CALYPTUS CONSULTING GROUP"/>
    <n v="5714"/>
    <x v="9"/>
    <x v="0"/>
    <n v="81957"/>
    <x v="0"/>
    <d v="2015-06-03T00:00:00"/>
    <s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x v="10"/>
    <x v="15"/>
    <x v="10"/>
    <x v="11"/>
    <x v="1"/>
    <x v="0"/>
    <s v="                     "/>
    <s v="THE COLLABORATIVE, INC"/>
    <n v="5670"/>
    <x v="9"/>
    <x v="0"/>
    <n v="44466"/>
    <x v="0"/>
    <d v="2015-07-01T00:00:00"/>
    <s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x v="10"/>
    <x v="15"/>
    <x v="10"/>
    <x v="11"/>
    <x v="1"/>
    <x v="0"/>
    <s v="CALYPTUS CONSULTING G"/>
    <s v="CALYPTUS CONSULTING GROUP"/>
    <n v="5714"/>
    <x v="9"/>
    <x v="0"/>
    <n v="41343"/>
    <x v="0"/>
    <d v="2015-07-13T00:00:00"/>
    <s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x v="10"/>
    <x v="15"/>
    <x v="10"/>
    <x v="11"/>
    <x v="1"/>
    <x v="0"/>
    <s v="                     "/>
    <s v="THE COLLABORATIVE, INC"/>
    <n v="5670"/>
    <x v="9"/>
    <x v="0"/>
    <n v="44466"/>
    <x v="0"/>
    <d v="2015-08-12T00:00:00"/>
    <s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x v="10"/>
    <x v="15"/>
    <x v="10"/>
    <x v="11"/>
    <x v="1"/>
    <x v="0"/>
    <s v="CALYPTUS CONSULTING G"/>
    <s v="CALYPTUS CONSULTING GROUP"/>
    <n v="5714"/>
    <x v="9"/>
    <x v="0"/>
    <n v="33270"/>
    <x v="0"/>
    <d v="2015-08-12T00:00:00"/>
    <s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x v="10"/>
    <x v="15"/>
    <x v="10"/>
    <x v="11"/>
    <x v="1"/>
    <x v="0"/>
    <s v="CALYPTUS CONSULTING G"/>
    <s v="CALYPTUS CONSULTING GROUP"/>
    <n v="5714"/>
    <x v="9"/>
    <x v="0"/>
    <n v="40347"/>
    <x v="0"/>
    <d v="2015-09-02T00:00:00"/>
    <s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2"/>
    <x v="3"/>
    <x v="0"/>
    <x v="0"/>
    <x v="0"/>
    <x v="4"/>
    <x v="0"/>
    <x v="0"/>
    <x v="1"/>
    <x v="8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x v="10"/>
    <x v="4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x v="10"/>
    <x v="4"/>
    <x v="4"/>
    <x v="4"/>
    <x v="0"/>
    <x v="2"/>
    <s v="PVTA                 "/>
    <s v="PIONEER VALLEY TRANSIT AUTHORITY"/>
    <n v="1379"/>
    <x v="10"/>
    <x v="0"/>
    <n v="176944"/>
    <x v="0"/>
    <d v="2015-09-17T00:00:00"/>
    <s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x v="10"/>
    <x v="4"/>
    <x v="4"/>
    <x v="4"/>
    <x v="0"/>
    <x v="2"/>
    <s v="PVTA                 "/>
    <s v="PIONEER VALLEY TRANSIT AUTHORITY"/>
    <n v="1379"/>
    <x v="10"/>
    <x v="0"/>
    <n v="176944"/>
    <x v="0"/>
    <d v="2015-09-17T00:00:00"/>
    <s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x v="10"/>
    <x v="4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x v="10"/>
    <x v="4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x v="10"/>
    <x v="4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x v="10"/>
    <x v="4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x v="4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x v="4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x v="10"/>
    <x v="4"/>
    <x v="4"/>
    <x v="4"/>
    <x v="0"/>
    <x v="2"/>
    <s v="WORCESTER RTA        "/>
    <s v="WORCESTER REGIONAL TRANSIT AUTHORITY"/>
    <n v="1380"/>
    <x v="10"/>
    <x v="0"/>
    <n v="153667"/>
    <x v="0"/>
    <d v="2015-09-17T00:00:00"/>
    <s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x v="10"/>
    <x v="20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x v="10"/>
    <x v="20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x v="10"/>
    <x v="20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x v="10"/>
    <x v="20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x v="10"/>
    <x v="20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x v="10"/>
    <x v="20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x v="5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x v="10"/>
    <x v="12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x v="10"/>
    <x v="12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x v="10"/>
    <x v="12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x v="10"/>
    <x v="12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x v="10"/>
    <x v="25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x v="10"/>
    <x v="8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x v="8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x v="8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x v="8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x v="8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x v="10"/>
    <x v="8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Bulk Cable Engineering/Design Work                          "/>
    <n v="0"/>
    <n v="750000"/>
    <n v="60000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x v="10"/>
    <x v="8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x v="10"/>
    <x v="8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72200"/>
    <n v="13776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x v="8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00000"/>
    <n v="80000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x v="8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x v="10"/>
    <x v="8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x v="10"/>
    <x v="8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x v="10"/>
    <x v="8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x v="8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x v="8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x v="8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x v="8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x v="10"/>
    <x v="8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x v="10"/>
    <x v="8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x v="10"/>
    <x v="8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x v="10"/>
    <x v="8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x v="10"/>
    <x v="8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x v="10"/>
    <x v="8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x v="10"/>
    <x v="8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x v="10"/>
    <x v="8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x v="10"/>
    <x v="8"/>
    <x v="6"/>
    <x v="6"/>
    <x v="1"/>
    <x v="0"/>
    <s v="LRTA                 "/>
    <s v="LOWELL REGIONAL TRANSIT AUTHORITY"/>
    <n v="1375"/>
    <x v="10"/>
    <x v="0"/>
    <n v="4777994"/>
    <x v="0"/>
    <d v="2014-12-24T00:00:00"/>
    <s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x v="10"/>
    <x v="8"/>
    <x v="6"/>
    <x v="6"/>
    <x v="1"/>
    <x v="0"/>
    <s v="LRTA                 "/>
    <s v="LOWELL REGIONAL TRANSIT AUTHORITY"/>
    <n v="1375"/>
    <x v="10"/>
    <x v="0"/>
    <n v="4777994"/>
    <x v="0"/>
    <d v="2014-12-24T00:00:00"/>
    <s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x v="10"/>
    <x v="8"/>
    <x v="6"/>
    <x v="6"/>
    <x v="1"/>
    <x v="0"/>
    <s v="LRTA                 "/>
    <s v="LOWELL REGIONAL TRANSIT AUTHORITY"/>
    <n v="1375"/>
    <x v="10"/>
    <x v="0"/>
    <n v="4777994"/>
    <x v="0"/>
    <d v="2014-12-24T00:00:00"/>
    <s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x v="10"/>
    <x v="8"/>
    <x v="6"/>
    <x v="6"/>
    <x v="1"/>
    <x v="0"/>
    <s v="LRTA                 "/>
    <s v="LOWELL REGIONAL TRANSIT AUTHORITY"/>
    <n v="1375"/>
    <x v="10"/>
    <x v="0"/>
    <n v="4777994"/>
    <x v="0"/>
    <d v="2014-12-24T00:00:00"/>
    <s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x v="10"/>
    <x v="8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x v="10"/>
    <x v="8"/>
    <x v="6"/>
    <x v="6"/>
    <x v="1"/>
    <x v="0"/>
    <s v="LRTA                 "/>
    <s v="LOWELL REGIONAL TRANSIT AUTHORITY"/>
    <n v="1375"/>
    <x v="10"/>
    <x v="0"/>
    <n v="4777994"/>
    <x v="0"/>
    <d v="2014-12-24T00:00:00"/>
    <s v="300903"/>
    <s v="SPECIAL RULE - OPERATING ASSISTANCE /1 - 75 BUSES           "/>
    <n v="0"/>
    <n v="7502703"/>
    <n v="1663686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x v="8"/>
    <x v="6"/>
    <x v="6"/>
    <x v="1"/>
    <x v="0"/>
    <s v="LRTA                 "/>
    <s v="LOWELL REGIONAL TRANSIT AUTHORITY"/>
    <n v="1375"/>
    <x v="10"/>
    <x v="0"/>
    <n v="4777994"/>
    <x v="0"/>
    <d v="2014-12-24T00:00:00"/>
    <s v="442400"/>
    <s v="SHORT RANGE TRANSIT PLANNING                                "/>
    <n v="0"/>
    <n v="100000"/>
    <n v="80000"/>
    <n v="25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x v="10"/>
    <x v="8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x v="10"/>
    <x v="8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x v="10"/>
    <x v="8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x v="10"/>
    <x v="8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x v="10"/>
    <x v="8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x v="10"/>
    <x v="8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x v="10"/>
    <x v="8"/>
    <x v="6"/>
    <x v="6"/>
    <x v="1"/>
    <x v="0"/>
    <s v="CCRTA                "/>
    <s v="CAPE COD REGIONAL TRANSIT AUTHORITY"/>
    <n v="1368"/>
    <x v="10"/>
    <x v="0"/>
    <n v="4151880"/>
    <x v="0"/>
    <d v="2014-12-24T00:00:00"/>
    <s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x v="10"/>
    <x v="8"/>
    <x v="6"/>
    <x v="6"/>
    <x v="1"/>
    <x v="0"/>
    <s v="BAT                  "/>
    <s v="BROCKTON AREA TRANSIT AUTHORITY"/>
    <n v="1370"/>
    <x v="10"/>
    <x v="0"/>
    <n v="1886571"/>
    <x v="0"/>
    <d v="2014-12-24T00:00:00"/>
    <s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2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100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300903"/>
    <s v="SPECIAL RULE - OPERATING ASSISTANCE /1 - 75 BUSES           "/>
    <n v="0"/>
    <n v="750000"/>
    <n v="37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x v="10"/>
    <x v="8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21"/>
    <n v="90"/>
    <x v="10"/>
    <x v="8"/>
    <x v="6"/>
    <x v="6"/>
    <x v="1"/>
    <x v="0"/>
    <s v="PVTA                 "/>
    <s v="PIONEER VALLEY TRANSIT AUTHORITY"/>
    <n v="1379"/>
    <x v="10"/>
    <x v="0"/>
    <n v="5914596"/>
    <x v="0"/>
    <d v="2015-03-09T00:00:00"/>
    <s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x v="10"/>
    <x v="8"/>
    <x v="6"/>
    <x v="6"/>
    <x v="1"/>
    <x v="0"/>
    <s v="PVTA                 "/>
    <s v="PIONEER VALLEY TRANSIT AUTHORITY"/>
    <n v="1379"/>
    <x v="10"/>
    <x v="0"/>
    <n v="5914596"/>
    <x v="0"/>
    <d v="2015-03-09T00:00:00"/>
    <s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x v="10"/>
    <x v="8"/>
    <x v="6"/>
    <x v="6"/>
    <x v="1"/>
    <x v="0"/>
    <s v="PVTA                 "/>
    <s v="PIONEER VALLEY TRANSIT AUTHORITY"/>
    <n v="1379"/>
    <x v="10"/>
    <x v="0"/>
    <n v="5914596"/>
    <x v="0"/>
    <d v="2015-03-09T00:00:00"/>
    <s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x v="10"/>
    <x v="8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x v="10"/>
    <x v="8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x v="10"/>
    <x v="8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x v="8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34636"/>
    <n v="16731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x v="10"/>
    <x v="8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x v="8"/>
    <x v="6"/>
    <x v="6"/>
    <x v="1"/>
    <x v="2"/>
    <s v="PVTA                 "/>
    <s v="PIONEER VALLEY TRANSIT AUTHORITY"/>
    <n v="1379"/>
    <x v="10"/>
    <x v="0"/>
    <n v="2589862"/>
    <x v="0"/>
    <d v="2015-09-17T00:00:00"/>
    <s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x v="10"/>
    <x v="8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x v="8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x v="8"/>
    <x v="6"/>
    <x v="6"/>
    <x v="1"/>
    <x v="0"/>
    <s v="BAT                  "/>
    <s v="BROCKTON AREA TRANSIT AUTHORITY"/>
    <n v="1370"/>
    <x v="10"/>
    <x v="0"/>
    <n v="818400"/>
    <x v="0"/>
    <d v="2015-07-02T00:00:00"/>
    <s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x v="10"/>
    <x v="8"/>
    <x v="6"/>
    <x v="6"/>
    <x v="1"/>
    <x v="0"/>
    <s v="BAT                  "/>
    <s v="BROCKTON AREA TRANSIT AUTHORITY"/>
    <n v="1370"/>
    <x v="10"/>
    <x v="0"/>
    <n v="818400"/>
    <x v="0"/>
    <d v="2015-07-02T00:00:00"/>
    <s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x v="10"/>
    <x v="8"/>
    <x v="6"/>
    <x v="6"/>
    <x v="1"/>
    <x v="0"/>
    <s v="BAT                  "/>
    <s v="BROCKTON AREA TRANSIT AUTHORITY"/>
    <n v="1370"/>
    <x v="10"/>
    <x v="0"/>
    <n v="818400"/>
    <x v="0"/>
    <d v="2015-07-02T00:00:00"/>
    <s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x v="10"/>
    <x v="8"/>
    <x v="6"/>
    <x v="6"/>
    <x v="1"/>
    <x v="0"/>
    <s v="BAT                  "/>
    <s v="BROCKTON AREA TRANSIT AUTHORITY"/>
    <n v="1370"/>
    <x v="10"/>
    <x v="0"/>
    <n v="818400"/>
    <x v="0"/>
    <d v="2015-07-02T00:00:00"/>
    <s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x v="10"/>
    <x v="8"/>
    <x v="6"/>
    <x v="6"/>
    <x v="1"/>
    <x v="0"/>
    <s v="BAT                  "/>
    <s v="BROCKTON AREA TRANSIT AUTHORITY"/>
    <n v="1370"/>
    <x v="10"/>
    <x v="0"/>
    <n v="818400"/>
    <x v="0"/>
    <d v="2015-07-02T00:00:00"/>
    <s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x v="10"/>
    <x v="8"/>
    <x v="6"/>
    <x v="6"/>
    <x v="1"/>
    <x v="2"/>
    <s v="CATA                 "/>
    <s v="CAPE ANN TRANSPORTATION AUTHORITY"/>
    <n v="1372"/>
    <x v="10"/>
    <x v="0"/>
    <n v="170004"/>
    <x v="0"/>
    <d v="2015-09-17T00:00:00"/>
    <s v="114403"/>
    <s v="REHAB/RENOVATE - ADMIN/MAINT FACILITY                       "/>
    <n v="0"/>
    <n v="78000"/>
    <n v="62400"/>
    <n v="50990"/>
    <x v="1"/>
    <x v="1"/>
    <s v="Little Rock, AR"/>
    <n v="43138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x v="10"/>
    <x v="8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x v="10"/>
    <x v="8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0"/>
    <n v="50000"/>
    <n v="400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x v="10"/>
    <x v="8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12"/>
    <n v="20876"/>
    <n v="167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x v="10"/>
    <x v="8"/>
    <x v="6"/>
    <x v="6"/>
    <x v="1"/>
    <x v="0"/>
    <s v="LRTA                 "/>
    <s v="LOWELL REGIONAL TRANSIT AUTHORITY"/>
    <n v="1375"/>
    <x v="10"/>
    <x v="0"/>
    <n v="111863"/>
    <x v="0"/>
    <d v="2015-07-28T00:00:00"/>
    <s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x v="10"/>
    <x v="8"/>
    <x v="6"/>
    <x v="6"/>
    <x v="1"/>
    <x v="0"/>
    <s v="LRTA                 "/>
    <s v="LOWELL REGIONAL TRANSIT AUTHORITY"/>
    <n v="1375"/>
    <x v="10"/>
    <x v="0"/>
    <n v="111863"/>
    <x v="0"/>
    <d v="2015-07-28T00:00:00"/>
    <s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x v="10"/>
    <x v="8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x v="10"/>
    <x v="8"/>
    <x v="6"/>
    <x v="6"/>
    <x v="1"/>
    <x v="0"/>
    <s v="MWRTA                "/>
    <s v="METROWEST REGIONAL TRANSIT AUTHORITY"/>
    <n v="6781"/>
    <x v="10"/>
    <x v="0"/>
    <n v="1111983"/>
    <x v="0"/>
    <d v="2015-07-31T00:00:00"/>
    <s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x v="10"/>
    <x v="8"/>
    <x v="6"/>
    <x v="6"/>
    <x v="1"/>
    <x v="2"/>
    <s v="BRTA                 "/>
    <s v="BERKSHIRE REGIONAL TRANSIT AUTHORITY"/>
    <n v="1378"/>
    <x v="10"/>
    <x v="0"/>
    <n v="562771"/>
    <x v="0"/>
    <d v="2015-09-17T00:00:00"/>
    <s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x v="10"/>
    <x v="8"/>
    <x v="6"/>
    <x v="6"/>
    <x v="1"/>
    <x v="2"/>
    <s v="BRTA                 "/>
    <s v="BERKSHIRE REGIONAL TRANSIT AUTHORITY"/>
    <n v="1378"/>
    <x v="10"/>
    <x v="0"/>
    <n v="562771"/>
    <x v="0"/>
    <d v="2015-09-17T00:00:00"/>
    <s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x v="10"/>
    <x v="8"/>
    <x v="6"/>
    <x v="6"/>
    <x v="1"/>
    <x v="2"/>
    <s v="BRTA                 "/>
    <s v="BERKSHIRE REGIONAL TRANSIT AUTHORITY"/>
    <n v="1378"/>
    <x v="10"/>
    <x v="0"/>
    <n v="562771"/>
    <x v="0"/>
    <d v="2015-09-17T00:00:00"/>
    <s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x v="10"/>
    <x v="8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x v="10"/>
    <x v="8"/>
    <x v="6"/>
    <x v="6"/>
    <x v="1"/>
    <x v="2"/>
    <s v="BRTA                 "/>
    <s v="BERKSHIRE REGIONAL TRANSIT AUTHORITY"/>
    <n v="1378"/>
    <x v="10"/>
    <x v="0"/>
    <n v="562771"/>
    <x v="0"/>
    <d v="2015-09-17T00:00:00"/>
    <s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x v="10"/>
    <x v="8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x v="10"/>
    <x v="8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x v="10"/>
    <x v="8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x v="10"/>
    <x v="8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x v="10"/>
    <x v="8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x v="10"/>
    <x v="8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x v="10"/>
    <x v="8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x v="10"/>
    <x v="8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x v="10"/>
    <x v="8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x v="10"/>
    <x v="8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x v="10"/>
    <x v="8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x v="8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x v="8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x v="10"/>
    <x v="8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x v="10"/>
    <x v="8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x v="10"/>
    <x v="8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x v="10"/>
    <x v="8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x v="10"/>
    <x v="8"/>
    <x v="6"/>
    <x v="6"/>
    <x v="1"/>
    <x v="0"/>
    <s v="CCRTA                "/>
    <s v="CAPE COD REGIONAL TRANSIT AUTHORITY"/>
    <n v="1368"/>
    <x v="10"/>
    <x v="0"/>
    <n v="6420999"/>
    <x v="0"/>
    <d v="2015-09-21T00:00:00"/>
    <s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x v="10"/>
    <x v="9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x v="9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x v="9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x v="10"/>
    <x v="9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x v="10"/>
    <x v="9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4208"/>
    <s v="ACQUIRE - ADP SOFTWARE - BALTIMORE UZA                      "/>
    <n v="1"/>
    <n v="72000"/>
    <n v="576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15"/>
    <s v="BUY VAN FOR SVC EXPANSION - WALDORF UZA SU                  "/>
    <n v="1"/>
    <n v="40000"/>
    <n v="32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ABERDEEN-HARFORD UZA           "/>
    <n v="4"/>
    <n v="240001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BALTIMORE UZA                  "/>
    <n v="10"/>
    <n v="600000"/>
    <n v="480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REDERICK UZA SU  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LEXINGTON PARK UZA - SU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3 Rural             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4 Rural                     "/>
    <n v="12"/>
    <n v="720000"/>
    <n v="57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ALDORF UZA SU                 "/>
    <n v="4"/>
    <n v="240000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ESTMINSTER UZA SU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BALTIMORE UZA                "/>
    <n v="10"/>
    <n v="600000"/>
    <n v="480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ALDORF UZA SU    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ESTMINSTER UZA SU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BALTIMORE UZA                     "/>
    <n v="0"/>
    <n v="398400"/>
    <n v="199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3 RURAL UZA                    "/>
    <n v="0"/>
    <n v="212378"/>
    <n v="10618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4 RURAL UZA                    "/>
    <n v="0"/>
    <n v="1048094"/>
    <n v="524047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WALDORF UZA SU                    "/>
    <n v="0"/>
    <n v="148400"/>
    <n v="74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x v="1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6203"/>
    <s v="PURCHASE RADIOS - BALTIMORE UZA                             "/>
    <n v="1"/>
    <n v="53260"/>
    <n v="42608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x v="11"/>
    <x v="2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x v="11"/>
    <x v="3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x v="11"/>
    <x v="3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x v="11"/>
    <x v="3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x v="11"/>
    <x v="3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x v="11"/>
    <x v="3"/>
    <x v="3"/>
    <x v="3"/>
    <x v="1"/>
    <x v="1"/>
    <s v="HHALLC               "/>
    <s v="HANKS, HANKS AND ASSOCIATES, LLC"/>
    <n v="7219"/>
    <x v="9"/>
    <x v="0"/>
    <n v="433172"/>
    <x v="0"/>
    <d v="2015-09-10T00:00:00"/>
    <s v="551400"/>
    <s v="MANAGERIAL,TECHNICAL &amp; PROFESSIONAL                         "/>
    <n v="0"/>
    <n v="729334"/>
    <n v="729334"/>
    <n v="243250"/>
    <x v="2"/>
    <x v="2"/>
    <s v="St. Charles, MD"/>
    <n v="0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x v="11"/>
    <x v="15"/>
    <x v="10"/>
    <x v="11"/>
    <x v="1"/>
    <x v="2"/>
    <s v="HSCG                 "/>
    <s v="HIGH STREET CONSULTING GROUP"/>
    <n v="6866"/>
    <x v="13"/>
    <x v="0"/>
    <n v="-294380.12"/>
    <x v="0"/>
    <d v="2015-07-31T00:00:00"/>
    <s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x v="11"/>
    <x v="15"/>
    <x v="10"/>
    <x v="11"/>
    <x v="1"/>
    <x v="0"/>
    <s v="HSCG                 "/>
    <s v="HIGH STREET CONSULTING GROUP"/>
    <n v="6866"/>
    <x v="13"/>
    <x v="0"/>
    <n v="477460"/>
    <x v="0"/>
    <d v="2015-08-11T00:00:00"/>
    <s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x v="11"/>
    <x v="15"/>
    <x v="10"/>
    <x v="11"/>
    <x v="1"/>
    <x v="1"/>
    <s v="LS CO.               "/>
    <s v="LEON SNEAD &amp; CO., P.C."/>
    <n v="5713"/>
    <x v="5"/>
    <x v="0"/>
    <n v="-40.369999999999997"/>
    <x v="0"/>
    <d v="2015-09-24T00:00:00"/>
    <s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x v="11"/>
    <x v="15"/>
    <x v="10"/>
    <x v="11"/>
    <x v="1"/>
    <x v="2"/>
    <s v="PNLLC                "/>
    <s v="PLANIT NOW, LLC"/>
    <n v="6486"/>
    <x v="5"/>
    <x v="0"/>
    <n v="29456"/>
    <x v="0"/>
    <d v="2015-09-23T00:00:00"/>
    <s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x v="11"/>
    <x v="15"/>
    <x v="10"/>
    <x v="11"/>
    <x v="1"/>
    <x v="2"/>
    <s v="HHALLC               "/>
    <s v="HANKS, HANKS AND ASSOCIATES, LLC"/>
    <n v="7219"/>
    <x v="5"/>
    <x v="0"/>
    <n v="1020884"/>
    <x v="0"/>
    <d v="2015-06-18T00:00:00"/>
    <s v="555200"/>
    <s v="CONSULTANT SERVICES                                         "/>
    <n v="0"/>
    <n v="1020884"/>
    <n v="1020884"/>
    <n v="243250"/>
    <x v="2"/>
    <x v="2"/>
    <s v="St. Charles, MD"/>
    <n v="0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x v="11"/>
    <x v="15"/>
    <x v="10"/>
    <x v="11"/>
    <x v="1"/>
    <x v="0"/>
    <s v="HHALLC               "/>
    <s v="HANKS, HANKS AND ASSOCIATES, LLC"/>
    <n v="7219"/>
    <x v="5"/>
    <x v="0"/>
    <n v="481172"/>
    <x v="0"/>
    <d v="2015-07-16T00:00:00"/>
    <s v="555200"/>
    <s v="CONSULTANT SERVICES                                         "/>
    <n v="0"/>
    <n v="481172"/>
    <n v="481172"/>
    <n v="243250"/>
    <x v="2"/>
    <x v="2"/>
    <s v="St. Charles, MD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x v="11"/>
    <x v="15"/>
    <x v="10"/>
    <x v="11"/>
    <x v="1"/>
    <x v="3"/>
    <s v="BROOKS &amp; ASSOCIATES  "/>
    <s v="BROOKS &amp; ASSOCIATES CPAS LLC"/>
    <n v="7003"/>
    <x v="6"/>
    <x v="0"/>
    <n v="234024"/>
    <x v="0"/>
    <d v="2015-05-13T00:00:00"/>
    <s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x v="11"/>
    <x v="15"/>
    <x v="10"/>
    <x v="11"/>
    <x v="1"/>
    <x v="1"/>
    <s v="BROOKS &amp; ASSOCIATES  "/>
    <s v="BROOKS &amp; ASSOCIATES CPAS LLC"/>
    <n v="7003"/>
    <x v="6"/>
    <x v="0"/>
    <n v="-89878.09"/>
    <x v="0"/>
    <d v="2015-04-17T00:00:00"/>
    <s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x v="11"/>
    <x v="15"/>
    <x v="10"/>
    <x v="11"/>
    <x v="1"/>
    <x v="7"/>
    <s v="DMS/RMW              "/>
    <s v="DMS/RMW ASSOCIATES JV, LLC"/>
    <n v="7002"/>
    <x v="6"/>
    <x v="0"/>
    <n v="29615"/>
    <x v="0"/>
    <d v="2015-07-31T00:00:00"/>
    <s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x v="11"/>
    <x v="15"/>
    <x v="10"/>
    <x v="11"/>
    <x v="1"/>
    <x v="3"/>
    <s v="BROOKS &amp; ASSOCIATES  "/>
    <s v="BROOKS &amp; ASSOCIATES CPAS LLC"/>
    <n v="7003"/>
    <x v="6"/>
    <x v="0"/>
    <n v="103562"/>
    <x v="0"/>
    <d v="2015-05-13T00:00:00"/>
    <s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x v="11"/>
    <x v="15"/>
    <x v="10"/>
    <x v="11"/>
    <x v="1"/>
    <x v="0"/>
    <s v="BROOKS &amp; ASSOCIATES  "/>
    <s v="BROOKS &amp; ASSOCIATES CPAS LLC"/>
    <n v="7003"/>
    <x v="6"/>
    <x v="0"/>
    <n v="275719"/>
    <x v="0"/>
    <d v="2015-03-17T00:00:00"/>
    <s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x v="11"/>
    <x v="15"/>
    <x v="10"/>
    <x v="11"/>
    <x v="1"/>
    <x v="1"/>
    <s v="DMS/RMW              "/>
    <s v="DMS/RMW ASSOCIATES JV, LLC"/>
    <n v="7002"/>
    <x v="6"/>
    <x v="0"/>
    <n v="23167"/>
    <x v="0"/>
    <d v="2015-08-19T00:00:00"/>
    <s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x v="11"/>
    <x v="15"/>
    <x v="10"/>
    <x v="11"/>
    <x v="1"/>
    <x v="0"/>
    <s v="CCI                  "/>
    <s v="COLEMAN GROUP, INC"/>
    <n v="6622"/>
    <x v="6"/>
    <x v="0"/>
    <n v="159372"/>
    <x v="0"/>
    <d v="2015-04-22T00:00:00"/>
    <s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x v="11"/>
    <x v="15"/>
    <x v="10"/>
    <x v="11"/>
    <x v="1"/>
    <x v="0"/>
    <s v="LS CO.               "/>
    <s v="LEON SNEAD &amp; CO., P.C."/>
    <n v="5713"/>
    <x v="6"/>
    <x v="0"/>
    <n v="110014"/>
    <x v="0"/>
    <d v="2015-04-22T00:00:00"/>
    <s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x v="11"/>
    <x v="15"/>
    <x v="10"/>
    <x v="11"/>
    <x v="1"/>
    <x v="2"/>
    <s v="CCI                  "/>
    <s v="COLEMAN GROUP, INC"/>
    <n v="6622"/>
    <x v="6"/>
    <x v="0"/>
    <n v="22451"/>
    <x v="0"/>
    <d v="2015-09-08T00:00:00"/>
    <s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x v="11"/>
    <x v="15"/>
    <x v="10"/>
    <x v="11"/>
    <x v="1"/>
    <x v="0"/>
    <s v="LS CO.               "/>
    <s v="LEON SNEAD &amp; CO., P.C."/>
    <n v="5713"/>
    <x v="6"/>
    <x v="0"/>
    <n v="134172"/>
    <x v="0"/>
    <d v="2015-04-22T00:00:00"/>
    <s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x v="11"/>
    <x v="15"/>
    <x v="10"/>
    <x v="11"/>
    <x v="1"/>
    <x v="0"/>
    <s v="BROOKS &amp; ASSOCIATES  "/>
    <s v="BROOKS &amp; ASSOCIATES CPAS LLC"/>
    <n v="7003"/>
    <x v="6"/>
    <x v="0"/>
    <n v="89878"/>
    <x v="0"/>
    <d v="2015-06-12T00:00:00"/>
    <s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x v="11"/>
    <x v="15"/>
    <x v="10"/>
    <x v="11"/>
    <x v="1"/>
    <x v="0"/>
    <s v="DMS/RMW              "/>
    <s v="DMS/RMW ASSOCIATES JV, LLC"/>
    <n v="7002"/>
    <x v="6"/>
    <x v="0"/>
    <n v="31600"/>
    <x v="0"/>
    <d v="2015-06-12T00:00:00"/>
    <s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x v="11"/>
    <x v="15"/>
    <x v="10"/>
    <x v="11"/>
    <x v="1"/>
    <x v="2"/>
    <s v="BROOKS &amp; ASSOCIATES  "/>
    <s v="BROOKS &amp; ASSOCIATES CPAS LLC"/>
    <n v="7003"/>
    <x v="6"/>
    <x v="0"/>
    <n v="19530"/>
    <x v="0"/>
    <d v="2015-09-17T00:00:00"/>
    <s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x v="11"/>
    <x v="15"/>
    <x v="10"/>
    <x v="11"/>
    <x v="1"/>
    <x v="0"/>
    <s v="PNLLC                "/>
    <s v="PLANIT NOW, LLC"/>
    <n v="6486"/>
    <x v="6"/>
    <x v="0"/>
    <n v="45000"/>
    <x v="0"/>
    <d v="2015-09-18T00:00:00"/>
    <s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x v="11"/>
    <x v="15"/>
    <x v="10"/>
    <x v="11"/>
    <x v="1"/>
    <x v="0"/>
    <s v="                     "/>
    <s v="SEAMON CORPORATION"/>
    <n v="7293"/>
    <x v="6"/>
    <x v="0"/>
    <n v="37978"/>
    <x v="0"/>
    <d v="2015-09-04T00:00:00"/>
    <s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x v="11"/>
    <x v="15"/>
    <x v="10"/>
    <x v="11"/>
    <x v="1"/>
    <x v="0"/>
    <s v="BROOKS &amp; ASSOCIATES  "/>
    <s v="BROOKS &amp; ASSOCIATES CPAS LLC"/>
    <n v="7003"/>
    <x v="6"/>
    <x v="0"/>
    <n v="98724"/>
    <x v="0"/>
    <d v="2015-09-22T00:00:00"/>
    <s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x v="11"/>
    <x v="15"/>
    <x v="10"/>
    <x v="11"/>
    <x v="1"/>
    <x v="2"/>
    <s v="BROOKS &amp; ASSOCIATES  "/>
    <s v="BROOKS &amp; ASSOCIATES CPAS LLC"/>
    <n v="7003"/>
    <x v="6"/>
    <x v="0"/>
    <n v="-45545.48"/>
    <x v="0"/>
    <d v="2015-01-13T00:00:00"/>
    <s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x v="15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x v="15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x v="11"/>
    <x v="15"/>
    <x v="10"/>
    <x v="11"/>
    <x v="1"/>
    <x v="2"/>
    <s v="DMS/RMW              "/>
    <s v="DMS/RMW ASSOCIATES JV, LLC"/>
    <n v="7002"/>
    <x v="6"/>
    <x v="0"/>
    <n v="-77.78"/>
    <x v="0"/>
    <d v="2015-02-11T00:00:00"/>
    <s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x v="11"/>
    <x v="15"/>
    <x v="10"/>
    <x v="11"/>
    <x v="1"/>
    <x v="0"/>
    <s v="PNLLC                "/>
    <s v="PLANIT NOW, LLC"/>
    <n v="6486"/>
    <x v="6"/>
    <x v="0"/>
    <n v="97635"/>
    <x v="0"/>
    <d v="2015-05-12T00:00:00"/>
    <s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x v="11"/>
    <x v="15"/>
    <x v="10"/>
    <x v="11"/>
    <x v="1"/>
    <x v="0"/>
    <s v="                     "/>
    <s v="SEAMON CORPORATION"/>
    <n v="7293"/>
    <x v="6"/>
    <x v="0"/>
    <n v="89950"/>
    <x v="0"/>
    <d v="2015-07-22T00:00:00"/>
    <s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x v="11"/>
    <x v="15"/>
    <x v="10"/>
    <x v="11"/>
    <x v="1"/>
    <x v="2"/>
    <s v="JFA                  "/>
    <s v="JACK FAUCETT ASSOCIATES"/>
    <n v="7019"/>
    <x v="9"/>
    <x v="0"/>
    <n v="-2803.6"/>
    <x v="0"/>
    <d v="2015-05-06T00:00:00"/>
    <s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4210"/>
    <s v="ACQUIRE - MOBILE FARE COLL EQUIP                            "/>
    <n v="0"/>
    <n v="30000"/>
    <n v="2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15"/>
    <s v="BUY VAN FOR SVC EXPANSION                                   "/>
    <n v="1"/>
    <n v="45000"/>
    <n v="36000"/>
    <n v="240040"/>
    <x v="3"/>
    <x v="3"/>
    <s v="Philadelphia, PA-NJ-DE-MD"/>
    <n v="5441567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1"/>
    <s v="BUY REPLACEMENT 40-FT BUS                                   "/>
    <n v="2"/>
    <n v="1022109"/>
    <n v="817687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66528"/>
    <n v="53222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1060000"/>
    <n v="848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115500"/>
    <n v="924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70086"/>
    <n v="56068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6"/>
    <n v="366414"/>
    <n v="29313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4"/>
    <n v="592000"/>
    <n v="4736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248504"/>
    <n v="19854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6"/>
    <s v="BUY REPL ARTICULATED BUS                                    "/>
    <n v="2"/>
    <n v="1362000"/>
    <n v="1089600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x v="4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148000"/>
    <n v="11840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80033"/>
    <n v="38"/>
    <x v="16"/>
    <x v="11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0"/>
    <n v="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x v="16"/>
    <x v="11"/>
    <x v="7"/>
    <x v="8"/>
    <x v="1"/>
    <x v="0"/>
    <s v="                     "/>
    <s v="ACADEMY EXPRESS LLC"/>
    <n v="7308"/>
    <x v="11"/>
    <x v="0"/>
    <n v="37250"/>
    <x v="0"/>
    <d v="2015-09-22T00:00:00"/>
    <s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x v="11"/>
    <x v="5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x v="11"/>
    <x v="16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x v="11"/>
    <x v="16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x v="11"/>
    <x v="16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x v="11"/>
    <x v="16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x v="11"/>
    <x v="16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x v="11"/>
    <x v="16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x v="11"/>
    <x v="16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x v="11"/>
    <x v="16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x v="11"/>
    <x v="16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x v="11"/>
    <x v="16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x v="11"/>
    <x v="16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x v="11"/>
    <x v="16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x v="11"/>
    <x v="17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x v="11"/>
    <x v="17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x v="11"/>
    <x v="17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x v="11"/>
    <x v="17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6"/>
    <x v="0"/>
    <x v="0"/>
    <x v="0"/>
    <x v="3"/>
    <x v="0"/>
    <x v="4"/>
    <x v="0"/>
    <x v="1"/>
    <x v="2"/>
    <x v="3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Allegany County                      "/>
    <n v="0"/>
    <n v="1143372"/>
    <n v="571181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arroll County                       "/>
    <n v="0"/>
    <n v="801863"/>
    <n v="296622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 - Calvert County                      "/>
    <n v="0"/>
    <n v="164481"/>
    <n v="4922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Harford County                       "/>
    <n v="0"/>
    <n v="2344658"/>
    <n v="117232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Washington County                    "/>
    <n v="0"/>
    <n v="2911863"/>
    <n v="1408396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Tri-County Council                    "/>
    <n v="0"/>
    <n v="2814096"/>
    <n v="111810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St. Mary`s County                    "/>
    <n v="0"/>
    <n v="1044295"/>
    <n v="44416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harles County                       "/>
    <n v="0"/>
    <n v="4952943"/>
    <n v="236898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x v="8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Fredrick County                      "/>
    <n v="0"/>
    <n v="3833789"/>
    <n v="170597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7"/>
    <s v="TriCounty Council - Server &amp; Data Storage                   "/>
    <n v="0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TriCounty Council - Maintenance Software                    "/>
    <n v="0"/>
    <n v="80000"/>
    <n v="6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Calvert County - Transporation Management Dispatch Software "/>
    <n v="0"/>
    <n v="32000"/>
    <n v="25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St. Mary`s County - Replacement - Medium Duty Bus           "/>
    <n v="6"/>
    <n v="533380"/>
    <n v="42670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Frederick County -  Electric Bus                            "/>
    <n v="1"/>
    <n v="530000"/>
    <n v="424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5000"/>
    <n v="44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0000"/>
    <n v="40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304"/>
    <s v="TriCounty Council - Expansion Small Bus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3320"/>
    <s v="Frederick County - Infrastructure for Electric Buses        "/>
    <n v="0"/>
    <n v="125000"/>
    <n v="100000"/>
    <n v="240040"/>
    <x v="3"/>
    <x v="3"/>
    <s v="Philadelphia, PA-NJ-DE-MD"/>
    <n v="5441567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303"/>
    <s v="TriCounty Council - Facility Const. Phase III               "/>
    <n v="0"/>
    <n v="1556800"/>
    <n v="1245440"/>
    <n v="240040"/>
    <x v="3"/>
    <x v="3"/>
    <s v="Philadelphia, PA-NJ-DE-MD"/>
    <n v="5441567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442400"/>
    <s v="Charles County - Feasibility Study Phase II                 "/>
    <n v="0"/>
    <n v="300000"/>
    <n v="240000"/>
    <n v="240040"/>
    <x v="3"/>
    <x v="3"/>
    <s v="Philadelphia, PA-NJ-DE-MD"/>
    <n v="5441567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 APC for 27 buses                        "/>
    <n v="27"/>
    <n v="150000"/>
    <n v="12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AVL &amp; Passenger Infrastructure for 27 bus"/>
    <n v="27"/>
    <n v="175000"/>
    <n v="14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03"/>
    <s v="Calvert County - Fleet Radios                               "/>
    <n v="21"/>
    <n v="14936"/>
    <n v="11948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TriCounty Council - Maintenance Shop Equipment              "/>
    <n v="11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9"/>
    <s v="Allegany County - Auto Passanger Counter  &amp; Auto Vehicle Loc"/>
    <n v="40"/>
    <n v="237000"/>
    <n v="189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Allegany County - Smoke Machine                             "/>
    <n v="1"/>
    <n v="1400"/>
    <n v="112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2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x v="11"/>
    <x v="8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x v="11"/>
    <x v="9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1201"/>
    <s v="BUY REPLACEMENT 40-FT BUS                                   "/>
    <n v="4"/>
    <n v="2882500"/>
    <n v="230600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x v="11"/>
    <x v="9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550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D95X015"/>
    <n v="95"/>
    <x v="11"/>
    <x v="9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21700"/>
    <s v="VEH OVERHAUL (UP TO 20% VEH MAINT)                          "/>
    <n v="16"/>
    <n v="51180000"/>
    <n v="40944000"/>
    <n v="240040"/>
    <x v="3"/>
    <x v="3"/>
    <s v="Philadelphia, PA-NJ-DE-MD"/>
    <n v="5441567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6"/>
    <n v="95"/>
    <x v="11"/>
    <x v="9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x v="11"/>
    <x v="9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1215"/>
    <s v="BUY REPLACEMENT VAN                                         "/>
    <n v="1"/>
    <n v="44199"/>
    <n v="37569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1204"/>
    <s v="BUY REPLACEMENT &lt;30 FT BUS                                  "/>
    <n v="6"/>
    <n v="312875"/>
    <n v="265943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99032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1720"/>
    <x v="1"/>
    <x v="1"/>
    <s v="Portland, ME"/>
    <n v="20391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8000"/>
    <s v="STATE OR PROGRAM ADMINISTRATION                             "/>
    <n v="0"/>
    <n v="41442"/>
    <n v="41442"/>
    <n v="231720"/>
    <x v="1"/>
    <x v="1"/>
    <s v="Portland, ME"/>
    <n v="20391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300901"/>
    <s v="UP TO 50% FEDERAL SHARE                                     "/>
    <n v="0"/>
    <n v="158768"/>
    <n v="79384"/>
    <n v="231720"/>
    <x v="1"/>
    <x v="1"/>
    <s v="Portland, ME"/>
    <n v="203914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4220"/>
    <s v="ACQUIRE - MISC SUPPORT EQUIPMENT                            "/>
    <n v="0"/>
    <n v="212568"/>
    <n v="17005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x v="30"/>
    <x v="1"/>
    <x v="1"/>
    <x v="1"/>
    <x v="1"/>
    <x v="0"/>
    <s v="MAINE DOT            "/>
    <s v="MAINE DEPARTMENT OF TRANSPORTATION"/>
    <n v="1346"/>
    <x v="10"/>
    <x v="0"/>
    <n v="730252"/>
    <x v="0"/>
    <d v="2015-09-22T00:00:00"/>
    <s v="114209"/>
    <s v="ACQUIRE - MOBILE SURV/SECURITY EQUIP                        "/>
    <n v="0"/>
    <n v="1500"/>
    <n v="12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8X055"/>
    <n v="18"/>
    <x v="30"/>
    <x v="2"/>
    <x v="2"/>
    <x v="2"/>
    <x v="1"/>
    <x v="0"/>
    <s v="HBMI                 "/>
    <s v="HOULTON BAND OF MALISEET INDIANS"/>
    <n v="6722"/>
    <x v="10"/>
    <x v="0"/>
    <n v="478365"/>
    <x v="0"/>
    <d v="2015-01-16T00:00:00"/>
    <s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E18X055"/>
    <n v="18"/>
    <x v="30"/>
    <x v="2"/>
    <x v="2"/>
    <x v="2"/>
    <x v="1"/>
    <x v="0"/>
    <s v="HBMI                 "/>
    <s v="HOULTON BAND OF MALISEET INDIANS"/>
    <n v="6722"/>
    <x v="10"/>
    <x v="0"/>
    <n v="478365"/>
    <x v="0"/>
    <d v="2015-01-16T00:00:00"/>
    <s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x v="30"/>
    <x v="2"/>
    <x v="2"/>
    <x v="2"/>
    <x v="1"/>
    <x v="0"/>
    <s v="HBMI                 "/>
    <s v="HOULTON BAND OF MALISEET INDIANS"/>
    <n v="6722"/>
    <x v="10"/>
    <x v="0"/>
    <n v="478365"/>
    <x v="0"/>
    <d v="2015-01-16T00:00:00"/>
    <s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x v="30"/>
    <x v="2"/>
    <x v="2"/>
    <x v="2"/>
    <x v="1"/>
    <x v="0"/>
    <s v="HBMI                 "/>
    <s v="HOULTON BAND OF MALISEET INDIANS"/>
    <n v="6722"/>
    <x v="10"/>
    <x v="0"/>
    <n v="478365"/>
    <x v="0"/>
    <d v="2015-01-16T00:00:00"/>
    <s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x v="30"/>
    <x v="2"/>
    <x v="2"/>
    <x v="2"/>
    <x v="1"/>
    <x v="0"/>
    <s v="MAINE DOT            "/>
    <s v="MAINE DEPARTMENT OF TRANSPORTATION"/>
    <n v="1346"/>
    <x v="10"/>
    <x v="0"/>
    <n v="4604370"/>
    <x v="0"/>
    <d v="2015-09-22T00:00:00"/>
    <s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ME18X057"/>
    <n v="18"/>
    <x v="30"/>
    <x v="2"/>
    <x v="2"/>
    <x v="2"/>
    <x v="1"/>
    <x v="0"/>
    <s v="ABM                  "/>
    <s v="AROOSTOOK BAND OF MICMACS"/>
    <n v="7281"/>
    <x v="10"/>
    <x v="0"/>
    <n v="22150"/>
    <x v="0"/>
    <d v="2015-08-19T00:00:00"/>
    <s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x v="30"/>
    <x v="4"/>
    <x v="4"/>
    <x v="4"/>
    <x v="0"/>
    <x v="0"/>
    <s v="MAINE DOT            "/>
    <s v="MAINE DEPARTMENT OF TRANSPORTATION"/>
    <n v="1346"/>
    <x v="10"/>
    <x v="0"/>
    <n v="350000"/>
    <x v="0"/>
    <d v="2015-08-04T00:00:00"/>
    <s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x v="30"/>
    <x v="5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x v="30"/>
    <x v="25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x v="30"/>
    <x v="25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x v="30"/>
    <x v="8"/>
    <x v="6"/>
    <x v="6"/>
    <x v="1"/>
    <x v="0"/>
    <s v="CBITD                "/>
    <s v="CASCO BAY ISLAND TRANSIT DISTRICT"/>
    <n v="1883"/>
    <x v="10"/>
    <x v="0"/>
    <n v="1260160"/>
    <x v="0"/>
    <d v="2015-09-25T00:00:00"/>
    <s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x v="30"/>
    <x v="8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x v="30"/>
    <x v="8"/>
    <x v="6"/>
    <x v="6"/>
    <x v="1"/>
    <x v="0"/>
    <s v="CBITD                "/>
    <s v="CASCO BAY ISLAND TRANSIT DISTRICT"/>
    <n v="1883"/>
    <x v="10"/>
    <x v="0"/>
    <n v="1260160"/>
    <x v="0"/>
    <d v="2015-09-25T00:00:00"/>
    <s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x v="30"/>
    <x v="8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x v="30"/>
    <x v="8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x v="30"/>
    <x v="8"/>
    <x v="6"/>
    <x v="6"/>
    <x v="1"/>
    <x v="0"/>
    <s v="SPBS                 "/>
    <s v="SOUTH PORTLAND, CITY OF"/>
    <n v="7141"/>
    <x v="10"/>
    <x v="0"/>
    <n v="637318"/>
    <x v="0"/>
    <d v="2015-09-01T00:00:00"/>
    <s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x v="30"/>
    <x v="8"/>
    <x v="6"/>
    <x v="6"/>
    <x v="1"/>
    <x v="0"/>
    <s v="SPBS                 "/>
    <s v="SOUTH PORTLAND, CITY OF"/>
    <n v="7141"/>
    <x v="10"/>
    <x v="0"/>
    <n v="637318"/>
    <x v="0"/>
    <d v="2015-09-01T00:00:00"/>
    <s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x v="30"/>
    <x v="8"/>
    <x v="6"/>
    <x v="6"/>
    <x v="1"/>
    <x v="0"/>
    <s v="SPBS                 "/>
    <s v="SOUTH PORTLAND, CITY OF"/>
    <n v="7141"/>
    <x v="10"/>
    <x v="0"/>
    <n v="637318"/>
    <x v="0"/>
    <d v="2015-09-01T00:00:00"/>
    <s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x v="30"/>
    <x v="8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x v="30"/>
    <x v="8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x v="30"/>
    <x v="8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x v="30"/>
    <x v="8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x v="30"/>
    <x v="8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x v="30"/>
    <x v="8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x v="30"/>
    <x v="8"/>
    <x v="6"/>
    <x v="6"/>
    <x v="1"/>
    <x v="0"/>
    <s v="BAT                  "/>
    <s v="BANGOR CITY OF"/>
    <n v="7140"/>
    <x v="10"/>
    <x v="0"/>
    <n v="1327308"/>
    <x v="0"/>
    <d v="2015-05-19T00:00:00"/>
    <s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x v="8"/>
    <x v="6"/>
    <x v="6"/>
    <x v="1"/>
    <x v="0"/>
    <s v="MAINE DOT            "/>
    <s v="MAINE DEPARTMENT OF TRANSPORTATION"/>
    <n v="1346"/>
    <x v="10"/>
    <x v="0"/>
    <n v="509772"/>
    <x v="0"/>
    <d v="2015-06-25T00:00:00"/>
    <s v="300901"/>
    <s v="UP TO 50% FEDERAL SHARE                                     "/>
    <n v="0"/>
    <n v="348140"/>
    <n v="174070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x v="8"/>
    <x v="6"/>
    <x v="6"/>
    <x v="1"/>
    <x v="0"/>
    <s v="MAINE DOT            "/>
    <s v="MAINE DEPARTMENT OF TRANSPORTATION"/>
    <n v="1346"/>
    <x v="10"/>
    <x v="0"/>
    <n v="509772"/>
    <x v="0"/>
    <d v="2015-06-25T00:00:00"/>
    <s v="300905"/>
    <s v="JOB ACCESS AND REVERSE COMMUTE OPERATING ASSISTANCE         "/>
    <n v="0"/>
    <n v="671404"/>
    <n v="335702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x v="30"/>
    <x v="8"/>
    <x v="6"/>
    <x v="6"/>
    <x v="1"/>
    <x v="0"/>
    <s v="GPTD                 "/>
    <s v="GREATER PORTLAND TRANSIT DISTRICT"/>
    <n v="1348"/>
    <x v="10"/>
    <x v="0"/>
    <n v="2684359"/>
    <x v="0"/>
    <d v="2015-08-25T00:00:00"/>
    <s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x v="30"/>
    <x v="9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s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x v="30"/>
    <x v="9"/>
    <x v="6"/>
    <x v="6"/>
    <x v="1"/>
    <x v="0"/>
    <s v="SPBS                 "/>
    <s v="SOUTH PORTLAND, CITY OF"/>
    <n v="7141"/>
    <x v="10"/>
    <x v="0"/>
    <n v="571566"/>
    <x v="0"/>
    <d v="2015-09-03T00:00:00"/>
    <s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x v="30"/>
    <x v="9"/>
    <x v="6"/>
    <x v="6"/>
    <x v="1"/>
    <x v="0"/>
    <s v="SPBS                 "/>
    <s v="SOUTH PORTLAND, CITY OF"/>
    <n v="7141"/>
    <x v="10"/>
    <x v="0"/>
    <n v="571566"/>
    <x v="0"/>
    <d v="2015-09-03T00:00:00"/>
    <s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x v="30"/>
    <x v="9"/>
    <x v="6"/>
    <x v="6"/>
    <x v="1"/>
    <x v="0"/>
    <s v="SPBS                 "/>
    <s v="SOUTH PORTLAND, CITY OF"/>
    <n v="7141"/>
    <x v="10"/>
    <x v="0"/>
    <n v="571566"/>
    <x v="0"/>
    <d v="2015-09-03T00:00:00"/>
    <s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x v="30"/>
    <x v="9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s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x v="31"/>
    <x v="0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x v="0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x v="0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030241"/>
    <n v="3"/>
    <x v="31"/>
    <x v="0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x v="31"/>
    <x v="0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small                                  "/>
    <n v="5"/>
    <n v="212960"/>
    <n v="16083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                                         "/>
    <n v="8"/>
    <n v="324468"/>
    <n v="259574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 small                           "/>
    <n v="4"/>
    <n v="567224"/>
    <n v="45377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ITP                              "/>
    <n v="5"/>
    <n v="435558"/>
    <n v="348446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- ITP                          "/>
    <n v="7"/>
    <n v="187037"/>
    <n v="14205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small                 "/>
    <n v="0"/>
    <n v="33350"/>
    <n v="266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900"/>
    <s v="PROJECT ADMINISTRATION small                                "/>
    <n v="0"/>
    <n v="50000"/>
    <n v="40000"/>
    <n v="260000"/>
    <x v="0"/>
    <x v="0"/>
    <s v="MICHIGAN GOV APP"/>
    <n v="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181751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small                               "/>
    <n v="0"/>
    <n v="220000"/>
    <n v="110000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- ITP                      "/>
    <n v="0"/>
    <n v="165000"/>
    <n v="13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x v="31"/>
    <x v="1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6"/>
    <n v="16"/>
    <x v="31"/>
    <x v="1"/>
    <x v="1"/>
    <x v="1"/>
    <x v="1"/>
    <x v="0"/>
    <s v="DETROIT TRANS CORP   "/>
    <s v="DETROIT TRANSPORTATION CORP (DTC)"/>
    <n v="5574"/>
    <x v="15"/>
    <x v="0"/>
    <n v="929000"/>
    <x v="0"/>
    <d v="2015-09-25T00:00:00"/>
    <s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x v="31"/>
    <x v="1"/>
    <x v="1"/>
    <x v="1"/>
    <x v="1"/>
    <x v="0"/>
    <s v="DETROIT TRANS CORP   "/>
    <s v="DETROIT TRANSPORTATION CORP (DTC)"/>
    <n v="5574"/>
    <x v="15"/>
    <x v="0"/>
    <n v="929000"/>
    <x v="0"/>
    <d v="2015-09-25T00:00:00"/>
    <s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x v="31"/>
    <x v="1"/>
    <x v="1"/>
    <x v="1"/>
    <x v="1"/>
    <x v="0"/>
    <s v="DETROIT TRANS CORP   "/>
    <s v="DETROIT TRANSPORTATION CORP (DTC)"/>
    <n v="5574"/>
    <x v="15"/>
    <x v="0"/>
    <n v="929000"/>
    <x v="0"/>
    <d v="2015-09-25T00:00:00"/>
    <s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7"/>
    <s v="ACQUIRE - ADP HARDWARE                                      "/>
    <n v="0"/>
    <n v="10879"/>
    <n v="8703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8"/>
    <s v="ACQUIRE - ADP SOFTWARE                                      "/>
    <n v="0"/>
    <n v="40035"/>
    <n v="32028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                                         "/>
    <n v="22"/>
    <n v="846000"/>
    <n v="676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15"/>
    <s v="BUY VAN FOR SVC EXPANSION                                   "/>
    <n v="2"/>
    <n v="90000"/>
    <n v="7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3"/>
    <s v="BUY REPLACEMENT &gt;30-FT BUS                                  "/>
    <n v="3"/>
    <n v="350660"/>
    <n v="280528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4"/>
    <s v="BUY REPLACEMENT &lt;30 FT BUS                                  "/>
    <n v="25"/>
    <n v="1841000"/>
    <n v="1472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04"/>
    <s v="BUY &lt;30-FT BUS FOR EXPANSION                                "/>
    <n v="3"/>
    <n v="240000"/>
    <n v="19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405"/>
    <s v="REHAB/RENOVATE - YARDS AND SHOPS                            "/>
    <n v="0"/>
    <n v="140000"/>
    <n v="11200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390500"/>
    <x v="1"/>
    <x v="1"/>
    <s v="Toledo, OH-MI"/>
    <n v="50764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8000"/>
    <s v="PROGRAM ADMINISTRATION-SMART                                "/>
    <n v="0"/>
    <n v="50000"/>
    <n v="50000"/>
    <n v="390500"/>
    <x v="1"/>
    <x v="1"/>
    <s v="Toledo, OH-MI"/>
    <n v="507643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300901"/>
    <s v="UP TO 50% FEDERAL SHARE                                     "/>
    <n v="0"/>
    <n v="3000000"/>
    <n v="1500000"/>
    <n v="390500"/>
    <x v="1"/>
    <x v="1"/>
    <s v="Toledo, OH-MI"/>
    <n v="5076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20"/>
    <s v="ACQUIRE - MISC SUPPORT EQUIPMENT                            "/>
    <n v="0"/>
    <n v="18475"/>
    <n v="1478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x v="31"/>
    <x v="1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6"/>
    <s v="ACQUIRE - SHOP EQUIPMENT                                    "/>
    <n v="0"/>
    <n v="750"/>
    <n v="6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9"/>
    <n v="16"/>
    <x v="31"/>
    <x v="1"/>
    <x v="1"/>
    <x v="1"/>
    <x v="1"/>
    <x v="0"/>
    <s v="FLINT MTA            "/>
    <s v="FLINT MASS TRANSPORTATION AUTHORITY"/>
    <n v="1216"/>
    <x v="15"/>
    <x v="0"/>
    <n v="1142467"/>
    <x v="0"/>
    <d v="2015-09-25T00:00:00"/>
    <s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16X009"/>
    <n v="16"/>
    <x v="31"/>
    <x v="1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x v="31"/>
    <x v="1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x v="31"/>
    <x v="1"/>
    <x v="1"/>
    <x v="1"/>
    <x v="1"/>
    <x v="0"/>
    <s v="FLINT MTA            "/>
    <s v="FLINT MASS TRANSPORTATION AUTHORITY"/>
    <n v="1216"/>
    <x v="15"/>
    <x v="0"/>
    <n v="1142467"/>
    <x v="0"/>
    <d v="2015-09-25T00:00:00"/>
    <s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x v="31"/>
    <x v="1"/>
    <x v="1"/>
    <x v="1"/>
    <x v="1"/>
    <x v="0"/>
    <s v="CATA                 "/>
    <s v="CAPITAL AREA TRANSPORTATION AUTHORITY"/>
    <n v="1218"/>
    <x v="15"/>
    <x v="0"/>
    <n v="252862"/>
    <x v="0"/>
    <d v="2015-09-24T00:00:00"/>
    <s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x v="31"/>
    <x v="1"/>
    <x v="1"/>
    <x v="1"/>
    <x v="1"/>
    <x v="0"/>
    <s v="CATA                 "/>
    <s v="CAPITAL AREA TRANSPORTATION AUTHORITY"/>
    <n v="1218"/>
    <x v="15"/>
    <x v="0"/>
    <n v="252862"/>
    <x v="0"/>
    <d v="2015-09-24T00:00:00"/>
    <s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x v="31"/>
    <x v="1"/>
    <x v="1"/>
    <x v="1"/>
    <x v="1"/>
    <x v="0"/>
    <s v="AATA                 "/>
    <s v="ANN ARBOR TRANSPORTATION AUTHORITY"/>
    <n v="1220"/>
    <x v="15"/>
    <x v="0"/>
    <n v="333103"/>
    <x v="0"/>
    <d v="2015-09-25T00:00:00"/>
    <s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x v="31"/>
    <x v="1"/>
    <x v="1"/>
    <x v="1"/>
    <x v="1"/>
    <x v="0"/>
    <s v="AATA                 "/>
    <s v="ANN ARBOR TRANSPORTATION AUTHORITY"/>
    <n v="1220"/>
    <x v="15"/>
    <x v="0"/>
    <n v="333103"/>
    <x v="0"/>
    <d v="2015-09-25T00:00:00"/>
    <s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x v="31"/>
    <x v="1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x v="31"/>
    <x v="1"/>
    <x v="1"/>
    <x v="1"/>
    <x v="1"/>
    <x v="0"/>
    <s v="AATA                 "/>
    <s v="ANN ARBOR TRANSPORTATION AUTHORITY"/>
    <n v="1220"/>
    <x v="15"/>
    <x v="0"/>
    <n v="333103"/>
    <x v="0"/>
    <d v="2015-09-25T00:00:00"/>
    <s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x v="31"/>
    <x v="1"/>
    <x v="1"/>
    <x v="1"/>
    <x v="1"/>
    <x v="0"/>
    <s v="KALAMAZOO MTA        "/>
    <s v="KALAMAZOO METRO TRANSIT"/>
    <n v="1211"/>
    <x v="15"/>
    <x v="0"/>
    <n v="178392"/>
    <x v="0"/>
    <d v="2015-09-25T00:00:00"/>
    <s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x v="31"/>
    <x v="1"/>
    <x v="1"/>
    <x v="1"/>
    <x v="1"/>
    <x v="0"/>
    <s v="KALAMAZOO MTA        "/>
    <s v="KALAMAZOO METRO TRANSIT"/>
    <n v="1211"/>
    <x v="15"/>
    <x v="0"/>
    <n v="178392"/>
    <x v="0"/>
    <d v="2015-09-25T00:00:00"/>
    <s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x v="31"/>
    <x v="1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2407"/>
    <s v="REHAB/RENOV PEOPLE MOVER             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6203"/>
    <s v="PURCHASE RADIOS FOR RAIL SYS             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Commuting Alternative (Rideshare) - CMAQ ONLY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TDM ACTIVITIES - (Ozone Action Free Fare Days) - CMAQ ONLY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3304"/>
    <s v="DIVISION- BUS PARK&amp;RIDE LOT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x v="2"/>
    <x v="2"/>
    <x v="2"/>
    <x v="1"/>
    <x v="4"/>
    <s v="MICHIGAN DOT         "/>
    <s v="MICHIGAN DEPARTMENT OF TRANSPORTATION"/>
    <n v="1207"/>
    <x v="15"/>
    <x v="0"/>
    <n v="4160003"/>
    <x v="0"/>
    <d v="2015-09-18T00:00:00"/>
    <s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x v="31"/>
    <x v="2"/>
    <x v="2"/>
    <x v="2"/>
    <x v="1"/>
    <x v="0"/>
    <s v="LTBB                 "/>
    <s v="LITTLE TRAVERSE BAY BANDS OF ODAWA INDIANS"/>
    <n v="6817"/>
    <x v="15"/>
    <x v="0"/>
    <n v="25000"/>
    <x v="0"/>
    <d v="2015-09-22T00:00:00"/>
    <s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x v="31"/>
    <x v="2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s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x v="31"/>
    <x v="4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x v="31"/>
    <x v="4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x v="31"/>
    <x v="4"/>
    <x v="4"/>
    <x v="4"/>
    <x v="0"/>
    <x v="1"/>
    <s v="ITP                  "/>
    <s v="INTERURBAN TRANSIT PARTNERSHIP"/>
    <n v="1210"/>
    <x v="15"/>
    <x v="0"/>
    <n v="1001583"/>
    <x v="0"/>
    <d v="2015-09-21T00:00:00"/>
    <s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x v="31"/>
    <x v="4"/>
    <x v="4"/>
    <x v="4"/>
    <x v="0"/>
    <x v="1"/>
    <s v="ITP                  "/>
    <s v="INTERURBAN TRANSIT PARTNERSHIP"/>
    <n v="1210"/>
    <x v="15"/>
    <x v="0"/>
    <n v="1001583"/>
    <x v="0"/>
    <d v="2015-09-21T00:00:00"/>
    <s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8"/>
    <s v="ACQUIRE - ADP SOFTWARE                                      "/>
    <n v="0"/>
    <n v="60000"/>
    <n v="4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15"/>
    <s v="BUY REPLACEMENT VAN                                         "/>
    <n v="4"/>
    <n v="196423"/>
    <n v="15713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2"/>
    <s v="BUY REPLACEMENT 35-FT BUS                                   "/>
    <n v="3"/>
    <n v="381319"/>
    <n v="30505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3"/>
    <s v="BUY REPLACEMENT 30-FT BUS                                   "/>
    <n v="1"/>
    <n v="179541"/>
    <n v="143633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4"/>
    <s v="BUY REPLACEMENT &lt;30 FT BUS                                  "/>
    <n v="17"/>
    <n v="1444853"/>
    <n v="115588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01"/>
    <s v="CONSTRUCT - BUS TERMINAL                                    "/>
    <n v="0"/>
    <n v="20000"/>
    <n v="16000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10"/>
    <s v="CONSTRUCT - BUS PASSENGER SHELTERS                          "/>
    <n v="0"/>
    <n v="81358"/>
    <n v="65087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3"/>
    <s v="REHAB/RENOVATE - ADMIN/MAINT FACILITY                       "/>
    <n v="0"/>
    <n v="100596"/>
    <n v="80476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4"/>
    <s v="REHAB/RENOVATE - STORAGE FACILITY                           "/>
    <n v="0"/>
    <n v="100000"/>
    <n v="80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20"/>
    <s v="ACQUIRE - MISC SUPPORT EQUIPMENT                            "/>
    <n v="0"/>
    <n v="402158"/>
    <n v="32172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210"/>
    <s v="ACQUIRE - BUS PASSENGER SHELTERS                            "/>
    <n v="0"/>
    <n v="18302"/>
    <n v="14642"/>
    <n v="260000"/>
    <x v="0"/>
    <x v="0"/>
    <s v="MICHIGA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9"/>
    <s v="ACQUIRE - MOBILE SURV/SECURITY EQUIP                        "/>
    <n v="0"/>
    <n v="83220"/>
    <n v="66576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x v="4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6"/>
    <s v="ACQUIRE - SHOP EQUIPMENT                                    "/>
    <n v="0"/>
    <n v="159023"/>
    <n v="127218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4"/>
    <n v="34"/>
    <x v="31"/>
    <x v="4"/>
    <x v="4"/>
    <x v="4"/>
    <x v="0"/>
    <x v="1"/>
    <s v="AATA                 "/>
    <s v="ANN ARBOR TRANSPORTATION AUTHORITY"/>
    <n v="1220"/>
    <x v="15"/>
    <x v="0"/>
    <n v="725452"/>
    <x v="0"/>
    <d v="2015-09-23T00:00:00"/>
    <s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x v="31"/>
    <x v="4"/>
    <x v="4"/>
    <x v="4"/>
    <x v="0"/>
    <x v="1"/>
    <s v="AATA                 "/>
    <s v="ANN ARBOR TRANSPORTATION AUTHORITY"/>
    <n v="1220"/>
    <x v="15"/>
    <x v="0"/>
    <n v="725452"/>
    <x v="0"/>
    <d v="2015-09-23T00:00:00"/>
    <s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x v="31"/>
    <x v="4"/>
    <x v="4"/>
    <x v="4"/>
    <x v="0"/>
    <x v="1"/>
    <s v="AATA                 "/>
    <s v="ANN ARBOR TRANSPORTATION AUTHORITY"/>
    <n v="1220"/>
    <x v="15"/>
    <x v="0"/>
    <n v="725452"/>
    <x v="0"/>
    <d v="2015-09-23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x v="31"/>
    <x v="4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x v="4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FY 2014 &amp; 2015 BUY REP 40-FT BUS-SMART                      "/>
    <n v="6"/>
    <n v="2640000"/>
    <n v="2112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x v="4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x v="31"/>
    <x v="4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14 &amp; 15 BUY SPARE PARTS - SMART                          "/>
    <n v="0"/>
    <n v="163453"/>
    <n v="130762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x v="4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x v="4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x v="31"/>
    <x v="4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x v="31"/>
    <x v="4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340006"/>
    <n v="34"/>
    <x v="31"/>
    <x v="4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x v="31"/>
    <x v="4"/>
    <x v="4"/>
    <x v="4"/>
    <x v="0"/>
    <x v="2"/>
    <s v="FLINT MTA            "/>
    <s v="FLINT MASS TRANSPORTATION AUTHORITY"/>
    <n v="1216"/>
    <x v="15"/>
    <x v="0"/>
    <n v="768521"/>
    <x v="0"/>
    <d v="2015-09-21T00:00:00"/>
    <s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x v="31"/>
    <x v="4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x v="31"/>
    <x v="4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x v="31"/>
    <x v="4"/>
    <x v="4"/>
    <x v="4"/>
    <x v="0"/>
    <x v="2"/>
    <s v="NILES        CTY     "/>
    <s v="CITY OF NILES"/>
    <n v="1128"/>
    <x v="15"/>
    <x v="0"/>
    <n v="56000"/>
    <x v="0"/>
    <d v="2015-09-13T00:00:00"/>
    <s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x v="31"/>
    <x v="4"/>
    <x v="4"/>
    <x v="4"/>
    <x v="0"/>
    <x v="0"/>
    <s v="KALAMAZOO MTA        "/>
    <s v="KALAMAZOO METRO TRANSIT"/>
    <n v="1211"/>
    <x v="15"/>
    <x v="0"/>
    <n v="578875"/>
    <x v="0"/>
    <d v="2015-09-18T00:00:00"/>
    <s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x v="31"/>
    <x v="2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x v="31"/>
    <x v="2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x v="31"/>
    <x v="2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x v="2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x v="2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x v="2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x v="2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x v="31"/>
    <x v="5"/>
    <x v="5"/>
    <x v="5"/>
    <x v="0"/>
    <x v="1"/>
    <s v="DETROIT TRANS CORP   "/>
    <s v="DETROIT TRANSPORTATION CORP (DTC)"/>
    <n v="5574"/>
    <x v="15"/>
    <x v="0"/>
    <n v="1070772"/>
    <x v="0"/>
    <d v="2015-09-25T00:00:00"/>
    <s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x v="31"/>
    <x v="6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x v="31"/>
    <x v="17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x v="31"/>
    <x v="17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x v="31"/>
    <x v="28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x v="31"/>
    <x v="28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x v="31"/>
    <x v="28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x v="31"/>
    <x v="12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x v="31"/>
    <x v="12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x v="31"/>
    <x v="12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x v="31"/>
    <x v="12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x v="31"/>
    <x v="25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x v="31"/>
    <x v="25"/>
    <x v="13"/>
    <x v="14"/>
    <x v="1"/>
    <x v="0"/>
    <s v="MICHIGAN DOT         "/>
    <s v="MICHIGAN DEPARTMENT OF TRANSPORTATION"/>
    <n v="1207"/>
    <x v="15"/>
    <x v="0"/>
    <n v="141635"/>
    <x v="0"/>
    <d v="2015-09-23T00:00:00"/>
    <s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x v="31"/>
    <x v="7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x v="8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x v="8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x v="31"/>
    <x v="8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x v="31"/>
    <x v="8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x v="31"/>
    <x v="8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x v="31"/>
    <x v="8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x v="31"/>
    <x v="8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x v="31"/>
    <x v="8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x v="31"/>
    <x v="8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x v="31"/>
    <x v="8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x v="31"/>
    <x v="8"/>
    <x v="6"/>
    <x v="6"/>
    <x v="1"/>
    <x v="1"/>
    <s v="NILES        CTY     "/>
    <s v="CITY OF NILES"/>
    <n v="1128"/>
    <x v="15"/>
    <x v="0"/>
    <n v="0"/>
    <x v="0"/>
    <d v="2015-07-21T00:00:00"/>
    <s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x v="31"/>
    <x v="8"/>
    <x v="6"/>
    <x v="6"/>
    <x v="1"/>
    <x v="1"/>
    <s v="NILES        CTY     "/>
    <s v="CITY OF NILES"/>
    <n v="1128"/>
    <x v="15"/>
    <x v="0"/>
    <n v="0"/>
    <x v="0"/>
    <d v="2015-07-21T00:00:00"/>
    <s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x v="31"/>
    <x v="8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x v="31"/>
    <x v="8"/>
    <x v="6"/>
    <x v="6"/>
    <x v="1"/>
    <x v="1"/>
    <s v="NILES        CTY     "/>
    <s v="CITY OF NILES"/>
    <n v="1128"/>
    <x v="15"/>
    <x v="0"/>
    <n v="0"/>
    <x v="0"/>
    <d v="2015-07-21T00:00:00"/>
    <s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x v="31"/>
    <x v="8"/>
    <x v="6"/>
    <x v="6"/>
    <x v="1"/>
    <x v="1"/>
    <s v="DETROIT TRANS CORP   "/>
    <s v="DETROIT TRANSPORTATION CORP (DTC)"/>
    <n v="5574"/>
    <x v="15"/>
    <x v="0"/>
    <n v="401713"/>
    <x v="0"/>
    <d v="2015-09-25T00:00:00"/>
    <s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x v="31"/>
    <x v="8"/>
    <x v="6"/>
    <x v="6"/>
    <x v="1"/>
    <x v="1"/>
    <s v="KALAMAZOO MTA        "/>
    <s v="KALAMAZOO METRO TRANSIT"/>
    <n v="1211"/>
    <x v="15"/>
    <x v="0"/>
    <n v="3485091"/>
    <x v="0"/>
    <d v="2015-09-25T00:00:00"/>
    <s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ACQUIRE - ADP HARDWARE - LETC                               "/>
    <n v="0"/>
    <n v="193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4- ACQUIRE - ADP HARD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5 ACQUIRE - ADP HARDWARE-SMART                        "/>
    <n v="0"/>
    <n v="415490"/>
    <n v="33239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ACQUIRE - ADP SOFT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4- ACQUIRE - ADP SOFT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5 ACQUIRE - ADP SOFTWARE-SMART                        "/>
    <n v="0"/>
    <n v="316084"/>
    <n v="252867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ACQUIRE - MOBILE FARE EQUIP - LETC                          "/>
    <n v="0"/>
    <n v="65803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FY 2014 &amp; 2015 -ACQUIRE - MOBILE FARE COLL EQUIP-LETC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FY 2014 &amp; 2015 BUY REP 40-FT BUS -SMART                     "/>
    <n v="68"/>
    <n v="29820000"/>
    <n v="23856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3 &amp; 2015 BUY REP &lt;30` MHD HYBRID - LETC               "/>
    <n v="2"/>
    <n v="488778"/>
    <n v="391023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BUY REP &lt;30` MHD HYBRID-LETC                        "/>
    <n v="0"/>
    <n v="18084"/>
    <n v="14467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&amp; 2015 BUY REP &lt;30` MED DUTY-LETC                   "/>
    <n v="1"/>
    <n v="145000"/>
    <n v="116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SMART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SPARE PARTS- SMART                           "/>
    <n v="0"/>
    <n v="265286"/>
    <n v="212229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BUY SPARE PARTS-LETC                         "/>
    <n v="0"/>
    <n v="1000"/>
    <n v="8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02"/>
    <s v="FY 2014 CONSTRUCT - PROPANE FUELING STATIONS                "/>
    <n v="0"/>
    <n v="77137"/>
    <n v="6171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FY 2014 &amp; 2015  LIGHTED SHELTERS - SMART 1% SECURITY        "/>
    <n v="28"/>
    <n v="259510"/>
    <n v="207608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LIGHTED SHELTERS - SMART 1% SECURITY        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ACILITY REN - SMART 1% SECURITY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 &amp; 2015 FACILITY REN - SMART NON SECURITY            "/>
    <n v="0"/>
    <n v="1922863"/>
    <n v="153829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-FACILITY REN-LETC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SMART NON SECURITY                           "/>
    <n v="0"/>
    <n v="900000"/>
    <n v="72000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LETC      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FY 2014 &amp; 2015- BUS SHELTERS (1% ENHANCEMENT)               "/>
    <n v="11"/>
    <n v="80796"/>
    <n v="64637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BUS SHELTERS (1% ENHANCEMENT)         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FY 2014 &amp; 2015 BUS STOP ENHANCEMENTS (1% ENHANCEMENT)       "/>
    <n v="0"/>
    <n v="46120"/>
    <n v="36896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BUS STOP ENHANCEMENTS (1% ENHANCEMENT)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5"/>
    <s v="FY 2015 CONSTRUCT PED ACCESS / WALKWAYS                     "/>
    <n v="0"/>
    <n v="117000"/>
    <n v="936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8"/>
    <s v="FY 2013 &amp; 2015 BUS STOP SIGNAGE (1% ENHANCEMENT)            "/>
    <n v="0"/>
    <n v="15000"/>
    <n v="120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OPERATING ASSIST - LETC UP TO 50% FED                   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FY 2014 &amp; 2015 - OPERATING ASSIST-LETC UP TO 50%            "/>
    <n v="0"/>
    <n v="1016436"/>
    <n v="508218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ACQUIRE - SHOP EQUIPMENT - LETC                             "/>
    <n v="0"/>
    <n v="2"/>
    <n v="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1"/>
    <s v="FY 2013 &amp; 2015 SUPPORT VEHICLES - SMART                     "/>
    <n v="12"/>
    <n v="625000"/>
    <n v="500000"/>
    <n v="390500"/>
    <x v="1"/>
    <x v="1"/>
    <s v="Toledo, OH-MI"/>
    <n v="507643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- TRANSIT SECURITY UPGRADES-LETC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 ACQUIRE - SECURITY EQUIP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5204"/>
    <s v="FY 2015 PURCHASE VEHICLE LOCATOR SYSTEM PARTS               "/>
    <n v="0"/>
    <n v="1000000"/>
    <n v="800000"/>
    <n v="390500"/>
    <x v="1"/>
    <x v="1"/>
    <s v="Toledo, OH-MI"/>
    <n v="507643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x v="31"/>
    <x v="8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FY 2014 ACQUIRE - SHOP EQUIPMENT-LETC                       "/>
    <n v="0"/>
    <n v="-18086"/>
    <n v="-14469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x v="31"/>
    <x v="8"/>
    <x v="6"/>
    <x v="6"/>
    <x v="1"/>
    <x v="2"/>
    <s v="AATA                 "/>
    <s v="ANN ARBOR TRANSPORTATION AUTHORITY"/>
    <n v="1220"/>
    <x v="15"/>
    <x v="0"/>
    <n v="7343212"/>
    <x v="0"/>
    <d v="2015-09-24T00:00:00"/>
    <s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x v="31"/>
    <x v="8"/>
    <x v="6"/>
    <x v="6"/>
    <x v="1"/>
    <x v="1"/>
    <s v="JTA         TRS      "/>
    <s v="JACKSON TRANSIT AUTHORITY"/>
    <n v="1217"/>
    <x v="15"/>
    <x v="0"/>
    <n v="0"/>
    <x v="0"/>
    <s v="           "/>
    <s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x v="31"/>
    <x v="8"/>
    <x v="6"/>
    <x v="6"/>
    <x v="1"/>
    <x v="1"/>
    <s v="JTA         TRS      "/>
    <s v="JACKSON TRANSIT AUTHORITY"/>
    <n v="1217"/>
    <x v="15"/>
    <x v="0"/>
    <n v="0"/>
    <x v="0"/>
    <s v="           "/>
    <s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x v="31"/>
    <x v="8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x v="31"/>
    <x v="8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x v="31"/>
    <x v="8"/>
    <x v="6"/>
    <x v="6"/>
    <x v="1"/>
    <x v="0"/>
    <s v="MAX                  "/>
    <s v="MACATAWA AREA EXPRESS"/>
    <n v="6901"/>
    <x v="15"/>
    <x v="0"/>
    <n v="1224000"/>
    <x v="0"/>
    <d v="2015-06-13T00:00:00"/>
    <s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x v="31"/>
    <x v="8"/>
    <x v="6"/>
    <x v="6"/>
    <x v="1"/>
    <x v="0"/>
    <s v="MAX                  "/>
    <s v="MACATAWA AREA EXPRESS"/>
    <n v="6901"/>
    <x v="15"/>
    <x v="0"/>
    <n v="1224000"/>
    <x v="0"/>
    <d v="2015-06-13T00:00:00"/>
    <s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x v="31"/>
    <x v="8"/>
    <x v="6"/>
    <x v="6"/>
    <x v="1"/>
    <x v="0"/>
    <s v="MAX                  "/>
    <s v="MACATAWA AREA EXPRESS"/>
    <n v="6901"/>
    <x v="15"/>
    <x v="0"/>
    <n v="1224000"/>
    <x v="0"/>
    <d v="2015-06-13T00:00:00"/>
    <s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x v="31"/>
    <x v="8"/>
    <x v="6"/>
    <x v="6"/>
    <x v="1"/>
    <x v="0"/>
    <s v="MAX                  "/>
    <s v="MACATAWA AREA EXPRESS"/>
    <n v="6901"/>
    <x v="15"/>
    <x v="0"/>
    <n v="1224000"/>
    <x v="0"/>
    <d v="2015-06-13T00:00:00"/>
    <s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x v="31"/>
    <x v="8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s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x v="8"/>
    <x v="6"/>
    <x v="6"/>
    <x v="1"/>
    <x v="0"/>
    <s v="JTA         TRS      "/>
    <s v="JACKSON TRANSIT AUTHORITY"/>
    <n v="1217"/>
    <x v="15"/>
    <x v="0"/>
    <n v="1281035"/>
    <x v="0"/>
    <d v="2015-08-31T00:00:00"/>
    <s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x v="8"/>
    <x v="6"/>
    <x v="6"/>
    <x v="1"/>
    <x v="0"/>
    <s v="JTA         TRS      "/>
    <s v="JACKSON TRANSIT AUTHORITY"/>
    <n v="1217"/>
    <x v="15"/>
    <x v="0"/>
    <n v="1281035"/>
    <x v="0"/>
    <d v="2015-08-31T00:00:00"/>
    <s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x v="31"/>
    <x v="8"/>
    <x v="6"/>
    <x v="6"/>
    <x v="1"/>
    <x v="0"/>
    <s v="BATTLE CREEK TRANSIT "/>
    <s v="BATTLE CREEK TRANSIT SYSTEM"/>
    <n v="1214"/>
    <x v="15"/>
    <x v="0"/>
    <n v="1024784"/>
    <x v="0"/>
    <d v="2015-09-25T00:00:00"/>
    <s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x v="31"/>
    <x v="8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x v="31"/>
    <x v="8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x v="31"/>
    <x v="8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s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x v="8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x v="31"/>
    <x v="8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x v="8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x v="31"/>
    <x v="8"/>
    <x v="6"/>
    <x v="6"/>
    <x v="1"/>
    <x v="0"/>
    <s v="BWATC                "/>
    <s v="BLUE WATER AREA TRANSP COMMISSION"/>
    <n v="5636"/>
    <x v="15"/>
    <x v="0"/>
    <n v="1874298"/>
    <x v="0"/>
    <d v="2015-09-24T00:00:00"/>
    <s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x v="31"/>
    <x v="8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x v="31"/>
    <x v="8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x v="8"/>
    <x v="6"/>
    <x v="6"/>
    <x v="1"/>
    <x v="0"/>
    <s v="Midland Dial-A-Ride  "/>
    <s v="CITY OF MIDLAND"/>
    <n v="7243"/>
    <x v="15"/>
    <x v="0"/>
    <n v="645066"/>
    <x v="0"/>
    <d v="2015-07-31T00:00:00"/>
    <s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x v="31"/>
    <x v="8"/>
    <x v="6"/>
    <x v="6"/>
    <x v="1"/>
    <x v="0"/>
    <s v="Midland Dial-A-Ride  "/>
    <s v="CITY OF MIDLAND"/>
    <n v="7243"/>
    <x v="15"/>
    <x v="0"/>
    <n v="645066"/>
    <x v="0"/>
    <d v="2015-07-31T00:00:00"/>
    <s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x v="8"/>
    <x v="6"/>
    <x v="6"/>
    <x v="1"/>
    <x v="0"/>
    <s v="Midland Dial-A-Ride  "/>
    <s v="CITY OF MIDLAND"/>
    <n v="7243"/>
    <x v="15"/>
    <x v="0"/>
    <n v="645066"/>
    <x v="0"/>
    <d v="2015-07-31T00:00:00"/>
    <s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x v="31"/>
    <x v="8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x v="31"/>
    <x v="8"/>
    <x v="6"/>
    <x v="6"/>
    <x v="1"/>
    <x v="0"/>
    <s v="NILES        CTY     "/>
    <s v="CITY OF NILES"/>
    <n v="1128"/>
    <x v="15"/>
    <x v="0"/>
    <n v="163085"/>
    <x v="0"/>
    <d v="2015-09-25T00:00:00"/>
    <s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x v="31"/>
    <x v="8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x v="8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x v="8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x v="31"/>
    <x v="8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x v="31"/>
    <x v="8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x v="31"/>
    <x v="9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x v="31"/>
    <x v="9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x v="31"/>
    <x v="9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64"/>
    <n v="95"/>
    <x v="31"/>
    <x v="9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1"/>
    <s v="FY 14 &amp; 15  BUY REPLACEMENT 40-FT BUS                       "/>
    <n v="6"/>
    <n v="2550000"/>
    <n v="2040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BUY REPLACEMENT &lt;30 FT BUS                                  "/>
    <n v="0"/>
    <n v="7524"/>
    <n v="7524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PROPANE SMART                     "/>
    <n v="9"/>
    <n v="720000"/>
    <n v="576000"/>
    <n v="390500"/>
    <x v="1"/>
    <x v="1"/>
    <s v="Toledo, OH-MI"/>
    <n v="507643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BUS LETC HYBRID                   "/>
    <n v="1"/>
    <n v="630630"/>
    <n v="48000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DIESEL SMART                      "/>
    <n v="13"/>
    <n v="1040000"/>
    <n v="832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 BUY REPLACEMENT &lt;30 FT BUS-SMART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- BUY REPLACEMENT &lt;30 FT BUS-LETC                    "/>
    <n v="0"/>
    <n v="92928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                                        "/>
    <n v="0"/>
    <n v="-7524"/>
    <n v="-752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x v="31"/>
    <x v="9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FY 13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x v="31"/>
    <x v="9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x v="9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x v="9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94"/>
    <n v="95"/>
    <x v="31"/>
    <x v="9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x v="31"/>
    <x v="9"/>
    <x v="6"/>
    <x v="6"/>
    <x v="1"/>
    <x v="1"/>
    <s v="FLINT MTA            "/>
    <s v="FLINT MASS TRANSPORTATION AUTHORITY"/>
    <n v="1216"/>
    <x v="15"/>
    <x v="0"/>
    <n v="973668"/>
    <x v="0"/>
    <d v="2015-09-14T00:00:00"/>
    <s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95X101"/>
    <n v="95"/>
    <x v="31"/>
    <x v="9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x v="31"/>
    <x v="9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x v="9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x v="9"/>
    <x v="6"/>
    <x v="6"/>
    <x v="1"/>
    <x v="1"/>
    <s v="FLINT MTA            "/>
    <s v="FLINT MASS TRANSPORTATION AUTHORITY"/>
    <n v="1216"/>
    <x v="15"/>
    <x v="0"/>
    <n v="973668"/>
    <x v="0"/>
    <d v="2015-09-14T00:00:00"/>
    <s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x v="31"/>
    <x v="9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x v="31"/>
    <x v="9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x v="9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x v="9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95X105"/>
    <n v="95"/>
    <x v="31"/>
    <x v="9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5"/>
    <n v="95"/>
    <x v="31"/>
    <x v="9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9"/>
    <n v="95"/>
    <x v="31"/>
    <x v="9"/>
    <x v="6"/>
    <x v="6"/>
    <x v="1"/>
    <x v="2"/>
    <s v="BWATC                "/>
    <s v="BLUE WATER AREA TRANSP COMMISSION"/>
    <n v="5636"/>
    <x v="15"/>
    <x v="0"/>
    <n v="792000"/>
    <x v="0"/>
    <d v="2015-09-14T00:00:00"/>
    <s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x v="31"/>
    <x v="9"/>
    <x v="6"/>
    <x v="6"/>
    <x v="1"/>
    <x v="2"/>
    <s v="BWATC                "/>
    <s v="BLUE WATER AREA TRANSP COMMISSION"/>
    <n v="5636"/>
    <x v="15"/>
    <x v="0"/>
    <n v="792000"/>
    <x v="0"/>
    <d v="2015-09-14T00:00:00"/>
    <s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x v="31"/>
    <x v="9"/>
    <x v="6"/>
    <x v="6"/>
    <x v="1"/>
    <x v="2"/>
    <s v="BWATC                "/>
    <s v="BLUE WATER AREA TRANSP COMMISSION"/>
    <n v="5636"/>
    <x v="15"/>
    <x v="0"/>
    <n v="792000"/>
    <x v="0"/>
    <d v="2015-09-14T00:00:00"/>
    <s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x v="31"/>
    <x v="9"/>
    <x v="6"/>
    <x v="6"/>
    <x v="1"/>
    <x v="2"/>
    <s v="KALAMAZOO MTA        "/>
    <s v="KALAMAZOO METRO TRANSIT"/>
    <n v="1211"/>
    <x v="15"/>
    <x v="0"/>
    <n v="274769"/>
    <x v="0"/>
    <d v="2015-09-25T00:00:00"/>
    <s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x v="31"/>
    <x v="9"/>
    <x v="6"/>
    <x v="6"/>
    <x v="1"/>
    <x v="2"/>
    <s v="KALAMAZOO MTA        "/>
    <s v="KALAMAZOO METRO TRANSIT"/>
    <n v="1211"/>
    <x v="15"/>
    <x v="0"/>
    <n v="274769"/>
    <x v="0"/>
    <d v="2015-09-25T00:00:00"/>
    <s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x v="31"/>
    <x v="9"/>
    <x v="6"/>
    <x v="6"/>
    <x v="1"/>
    <x v="2"/>
    <s v="KALAMAZOO MTA        "/>
    <s v="KALAMAZOO METRO TRANSIT"/>
    <n v="1211"/>
    <x v="15"/>
    <x v="0"/>
    <n v="274769"/>
    <x v="0"/>
    <d v="2015-09-25T00:00:00"/>
    <s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x v="31"/>
    <x v="9"/>
    <x v="6"/>
    <x v="6"/>
    <x v="1"/>
    <x v="2"/>
    <s v="MICHIGAN DOT         "/>
    <s v="MICHIGAN DEPARTMENT OF TRANSPORTATION"/>
    <n v="1207"/>
    <x v="15"/>
    <x v="0"/>
    <n v="0"/>
    <x v="0"/>
    <d v="2015-06-15T00:00:00"/>
    <s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x v="31"/>
    <x v="9"/>
    <x v="6"/>
    <x v="6"/>
    <x v="1"/>
    <x v="2"/>
    <s v="MICHIGAN DOT         "/>
    <s v="MICHIGAN DEPARTMENT OF TRANSPORTATION"/>
    <n v="1207"/>
    <x v="15"/>
    <x v="0"/>
    <n v="0"/>
    <x v="0"/>
    <d v="2015-06-15T00:00:00"/>
    <s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x v="31"/>
    <x v="9"/>
    <x v="6"/>
    <x v="6"/>
    <x v="1"/>
    <x v="0"/>
    <s v="TWIN CITIES  TRS     "/>
    <s v="TWIN CITIES AREA TRANSPORTATION AUTHORITY"/>
    <n v="1215"/>
    <x v="15"/>
    <x v="0"/>
    <n v="127536"/>
    <x v="0"/>
    <d v="2015-09-22T00:00:00"/>
    <s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x v="9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x v="9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16"/>
    <n v="95"/>
    <x v="31"/>
    <x v="9"/>
    <x v="6"/>
    <x v="6"/>
    <x v="1"/>
    <x v="0"/>
    <s v="JTA         TRS      "/>
    <s v="JACKSON TRANSIT AUTHORITY"/>
    <n v="1217"/>
    <x v="15"/>
    <x v="0"/>
    <n v="100000"/>
    <x v="0"/>
    <d v="2015-09-21T00:00:00"/>
    <s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x v="32"/>
    <x v="0"/>
    <x v="0"/>
    <x v="0"/>
    <x v="0"/>
    <x v="10"/>
    <s v="METRO COUNCIL        "/>
    <s v="METROPOLITAN COUNCIL"/>
    <n v="1305"/>
    <x v="15"/>
    <x v="0"/>
    <n v="109147017"/>
    <x v="0"/>
    <d v="2015-09-23T00:00:00"/>
    <s v="141010"/>
    <s v="FINANCE CHARGES                                             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x v="32"/>
    <x v="13"/>
    <x v="0"/>
    <x v="4"/>
    <x v="0"/>
    <x v="0"/>
    <s v="METRO COUNCIL        "/>
    <s v="METROPOLITAN COUNCIL"/>
    <n v="1305"/>
    <x v="15"/>
    <x v="0"/>
    <n v="454000"/>
    <x v="0"/>
    <d v="2015-09-14T00:00:00"/>
    <s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x v="32"/>
    <x v="13"/>
    <x v="0"/>
    <x v="4"/>
    <x v="0"/>
    <x v="0"/>
    <s v="METRO COUNCIL        "/>
    <s v="METROPOLITAN COUNCIL"/>
    <n v="1305"/>
    <x v="15"/>
    <x v="0"/>
    <n v="454000"/>
    <x v="0"/>
    <d v="2015-09-14T00:00:00"/>
    <s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x v="32"/>
    <x v="13"/>
    <x v="0"/>
    <x v="4"/>
    <x v="0"/>
    <x v="0"/>
    <s v="METRO COUNCIL        "/>
    <s v="METROPOLITAN COUNCIL"/>
    <n v="1305"/>
    <x v="15"/>
    <x v="0"/>
    <n v="454000"/>
    <x v="0"/>
    <d v="2015-09-14T00:00:00"/>
    <s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x v="32"/>
    <x v="1"/>
    <x v="1"/>
    <x v="1"/>
    <x v="1"/>
    <x v="5"/>
    <s v="MN DOT               "/>
    <s v="MINNESOTA DOT OFFICE OF TRANSIT"/>
    <n v="2039"/>
    <x v="15"/>
    <x v="0"/>
    <n v="544123"/>
    <x v="0"/>
    <d v="2015-09-13T00:00:00"/>
    <s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x v="32"/>
    <x v="1"/>
    <x v="1"/>
    <x v="1"/>
    <x v="1"/>
    <x v="5"/>
    <s v="MN DOT               "/>
    <s v="MINNESOTA DOT OFFICE OF TRANSIT"/>
    <n v="2039"/>
    <x v="15"/>
    <x v="0"/>
    <n v="544123"/>
    <x v="0"/>
    <d v="2015-09-13T00:00:00"/>
    <s v="111304"/>
    <s v="BUY &lt;30-FT BUS FOR EXPANSION                                "/>
    <n v="2"/>
    <n v="144000"/>
    <n v="115200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x v="32"/>
    <x v="1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x v="1"/>
    <x v="1"/>
    <x v="1"/>
    <x v="1"/>
    <x v="5"/>
    <s v="MN DOT               "/>
    <s v="MINNESOTA DOT OFFICE OF TRANSIT"/>
    <n v="2039"/>
    <x v="15"/>
    <x v="0"/>
    <n v="544123"/>
    <x v="0"/>
    <d v="2015-09-13T00:00:00"/>
    <s v="118000"/>
    <s v="STATE OR PROGRAM ADMINISTRATION                             "/>
    <n v="0"/>
    <n v="300238"/>
    <n v="300238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x v="1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x v="1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Sm. Urban (Amendment #1)         "/>
    <n v="3"/>
    <n v="274000"/>
    <n v="2192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x v="1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x v="1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x v="1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x v="1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Rural                       "/>
    <n v="0"/>
    <n v="23200"/>
    <n v="2320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x v="2"/>
    <x v="2"/>
    <x v="2"/>
    <x v="1"/>
    <x v="1"/>
    <s v="MN DOT               "/>
    <s v="MINNESOTA DOT OFFICE OF TRANSIT"/>
    <n v="2039"/>
    <x v="15"/>
    <x v="0"/>
    <n v="4532053"/>
    <x v="0"/>
    <d v="2015-02-06T00:00:00"/>
    <s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N18X076"/>
    <n v="18"/>
    <x v="32"/>
    <x v="2"/>
    <x v="2"/>
    <x v="2"/>
    <x v="1"/>
    <x v="1"/>
    <s v="MN DOT               "/>
    <s v="MINNESOTA DOT OFFICE OF TRANSIT"/>
    <n v="2039"/>
    <x v="15"/>
    <x v="0"/>
    <n v="4532053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x v="32"/>
    <x v="2"/>
    <x v="2"/>
    <x v="2"/>
    <x v="1"/>
    <x v="1"/>
    <s v="MN DOT               "/>
    <s v="MINNESOTA DOT OFFICE OF TRANSIT"/>
    <n v="2039"/>
    <x v="15"/>
    <x v="0"/>
    <n v="4532053"/>
    <x v="0"/>
    <d v="2015-02-06T00:00:00"/>
    <s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x v="2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x v="2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x v="2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x v="2"/>
    <x v="2"/>
    <x v="2"/>
    <x v="1"/>
    <x v="1"/>
    <s v="MN DOT               "/>
    <s v="MINNESOTA DOT OFFICE OF TRANSIT"/>
    <n v="2039"/>
    <x v="15"/>
    <x v="0"/>
    <n v="4532053"/>
    <x v="0"/>
    <d v="2015-02-06T00:00:00"/>
    <s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x v="2"/>
    <x v="2"/>
    <x v="2"/>
    <x v="1"/>
    <x v="2"/>
    <s v="MN DOT               "/>
    <s v="MINNESOTA DOT OFFICE OF TRANSIT"/>
    <n v="2039"/>
    <x v="15"/>
    <x v="0"/>
    <n v="13319389"/>
    <x v="0"/>
    <d v="2015-02-06T00:00:00"/>
    <s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x v="32"/>
    <x v="2"/>
    <x v="2"/>
    <x v="2"/>
    <x v="1"/>
    <x v="0"/>
    <s v="BOIS FORTE           "/>
    <s v="BOIS FORTE RESERVATION TRIBAL COUNCIL"/>
    <n v="7009"/>
    <x v="15"/>
    <x v="0"/>
    <n v="38750"/>
    <x v="0"/>
    <d v="2015-02-20T00:00:00"/>
    <s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x v="32"/>
    <x v="2"/>
    <x v="2"/>
    <x v="2"/>
    <x v="1"/>
    <x v="2"/>
    <s v="FDL                  "/>
    <s v="FOND DU LAC RESERVATION"/>
    <n v="6935"/>
    <x v="15"/>
    <x v="0"/>
    <n v="100994"/>
    <x v="0"/>
    <d v="2015-09-19T00:00:00"/>
    <s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x v="32"/>
    <x v="2"/>
    <x v="2"/>
    <x v="2"/>
    <x v="1"/>
    <x v="0"/>
    <s v="BOIS FORTE           "/>
    <s v="BOIS FORTE RESERVATION TRIBAL COUNCIL"/>
    <n v="7009"/>
    <x v="15"/>
    <x v="0"/>
    <n v="44828"/>
    <x v="0"/>
    <d v="2015-06-25T00:00:00"/>
    <s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x v="32"/>
    <x v="2"/>
    <x v="2"/>
    <x v="2"/>
    <x v="1"/>
    <x v="0"/>
    <s v="RLBOCI               "/>
    <s v="RED LAKE BAND OF CHIPPEWA INDIANS"/>
    <n v="6692"/>
    <x v="15"/>
    <x v="0"/>
    <n v="248033"/>
    <x v="0"/>
    <d v="2015-09-13T00:00:00"/>
    <s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x v="2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x v="32"/>
    <x v="2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N18X088"/>
    <n v="18"/>
    <x v="32"/>
    <x v="2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x v="32"/>
    <x v="2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x v="32"/>
    <x v="2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x v="2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x v="32"/>
    <x v="2"/>
    <x v="2"/>
    <x v="2"/>
    <x v="1"/>
    <x v="0"/>
    <s v="LLBOO                "/>
    <s v="LEECH LAKE BAND OF OJIBWE"/>
    <n v="6688"/>
    <x v="15"/>
    <x v="0"/>
    <n v="55099"/>
    <x v="0"/>
    <d v="2015-09-13T00:00:00"/>
    <s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x v="32"/>
    <x v="3"/>
    <x v="3"/>
    <x v="3"/>
    <x v="1"/>
    <x v="0"/>
    <s v="DULUTH TRANSIT AUTH  "/>
    <s v="DULUTH TRANSIT AUTHORITY"/>
    <n v="1221"/>
    <x v="15"/>
    <x v="0"/>
    <n v="6343890"/>
    <x v="0"/>
    <d v="2015-09-22T00:00:00"/>
    <s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x v="32"/>
    <x v="3"/>
    <x v="3"/>
    <x v="3"/>
    <x v="1"/>
    <x v="0"/>
    <s v="DULUTH TRANSIT AUTH  "/>
    <s v="DULUTH TRANSIT AUTHORITY"/>
    <n v="1221"/>
    <x v="15"/>
    <x v="0"/>
    <n v="6343890"/>
    <x v="0"/>
    <d v="2015-09-22T00:00:00"/>
    <s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x v="32"/>
    <x v="3"/>
    <x v="3"/>
    <x v="3"/>
    <x v="1"/>
    <x v="0"/>
    <s v="DULUTH TRANSIT AUTH  "/>
    <s v="DULUTH TRANSIT AUTHORITY"/>
    <n v="1221"/>
    <x v="15"/>
    <x v="0"/>
    <n v="6343890"/>
    <x v="0"/>
    <d v="2015-09-22T00:00:00"/>
    <s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x v="32"/>
    <x v="3"/>
    <x v="3"/>
    <x v="3"/>
    <x v="1"/>
    <x v="0"/>
    <s v="RV                   "/>
    <s v="RAIL-VOLUTION"/>
    <n v="6219"/>
    <x v="4"/>
    <x v="0"/>
    <n v="20000"/>
    <x v="0"/>
    <d v="2015-01-29T00:00:00"/>
    <s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x v="32"/>
    <x v="3"/>
    <x v="3"/>
    <x v="3"/>
    <x v="1"/>
    <x v="0"/>
    <s v="MVTA                 "/>
    <s v="MINNESOTA VALLEY TRANSIT AUTHORITY"/>
    <n v="7286"/>
    <x v="4"/>
    <x v="0"/>
    <n v="1790014"/>
    <x v="0"/>
    <d v="2015-08-26T00:00:00"/>
    <s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x v="32"/>
    <x v="3"/>
    <x v="3"/>
    <x v="3"/>
    <x v="1"/>
    <x v="0"/>
    <s v="MVTA                 "/>
    <s v="MINNESOTA VALLEY TRANSIT AUTHORITY"/>
    <n v="7286"/>
    <x v="4"/>
    <x v="0"/>
    <n v="1790014"/>
    <x v="0"/>
    <d v="2015-08-26T00:00:00"/>
    <s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x v="32"/>
    <x v="3"/>
    <x v="3"/>
    <x v="3"/>
    <x v="1"/>
    <x v="0"/>
    <s v="MVTA                 "/>
    <s v="MINNESOTA VALLEY TRANSIT AUTHORITY"/>
    <n v="7286"/>
    <x v="4"/>
    <x v="0"/>
    <n v="1790014"/>
    <x v="0"/>
    <d v="2015-08-26T00:00:00"/>
    <s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x v="32"/>
    <x v="3"/>
    <x v="3"/>
    <x v="3"/>
    <x v="1"/>
    <x v="0"/>
    <s v="MVTA                 "/>
    <s v="MINNESOTA VALLEY TRANSIT AUTHORITY"/>
    <n v="7286"/>
    <x v="4"/>
    <x v="0"/>
    <n v="1790014"/>
    <x v="0"/>
    <d v="2015-08-26T00:00:00"/>
    <s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x v="32"/>
    <x v="3"/>
    <x v="3"/>
    <x v="3"/>
    <x v="1"/>
    <x v="0"/>
    <s v="MVTA                 "/>
    <s v="MINNESOTA VALLEY TRANSIT AUTHORITY"/>
    <n v="7286"/>
    <x v="4"/>
    <x v="0"/>
    <n v="1790014"/>
    <x v="0"/>
    <d v="2015-08-26T00:00:00"/>
    <s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x v="32"/>
    <x v="3"/>
    <x v="3"/>
    <x v="3"/>
    <x v="1"/>
    <x v="0"/>
    <s v="MVTA                 "/>
    <s v="MINNESOTA VALLEY TRANSIT AUTHORITY"/>
    <n v="7286"/>
    <x v="4"/>
    <x v="0"/>
    <n v="1790014"/>
    <x v="0"/>
    <d v="2015-08-26T00:00:00"/>
    <s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x v="32"/>
    <x v="4"/>
    <x v="4"/>
    <x v="4"/>
    <x v="0"/>
    <x v="2"/>
    <s v="METRO COUNCIL        "/>
    <s v="METROPOLITAN COUNCIL"/>
    <n v="1305"/>
    <x v="15"/>
    <x v="0"/>
    <n v="3169669"/>
    <x v="0"/>
    <d v="2015-09-13T00:00:00"/>
    <s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x v="32"/>
    <x v="4"/>
    <x v="4"/>
    <x v="4"/>
    <x v="0"/>
    <x v="2"/>
    <s v="METRO COUNCIL        "/>
    <s v="METROPOLITAN COUNCIL"/>
    <n v="1305"/>
    <x v="15"/>
    <x v="0"/>
    <n v="3169669"/>
    <x v="0"/>
    <d v="2015-09-13T00:00:00"/>
    <s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340003"/>
    <n v="34"/>
    <x v="32"/>
    <x v="4"/>
    <x v="4"/>
    <x v="4"/>
    <x v="0"/>
    <x v="5"/>
    <s v="MN DOT               "/>
    <s v="MINNESOTA DOT OFFICE OF TRANSIT"/>
    <n v="2039"/>
    <x v="15"/>
    <x v="0"/>
    <n v="2265600"/>
    <x v="0"/>
    <d v="2015-09-22T00:00:00"/>
    <s v="111202"/>
    <s v="BUY REPLACEMENT 35-FT BUS                                   "/>
    <n v="3"/>
    <n v="1332000"/>
    <n v="10656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40003"/>
    <n v="34"/>
    <x v="32"/>
    <x v="4"/>
    <x v="4"/>
    <x v="4"/>
    <x v="0"/>
    <x v="5"/>
    <s v="MN DOT               "/>
    <s v="MINNESOTA DOT OFFICE OF TRANSIT"/>
    <n v="2039"/>
    <x v="15"/>
    <x v="0"/>
    <n v="2265600"/>
    <x v="0"/>
    <d v="2015-09-22T00:00:00"/>
    <s v="111204"/>
    <s v="BUY REPLACEMENT &lt;30 FT BUS-Rural                            "/>
    <n v="6"/>
    <n v="600000"/>
    <n v="48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x v="32"/>
    <x v="4"/>
    <x v="4"/>
    <x v="4"/>
    <x v="0"/>
    <x v="5"/>
    <s v="MN DOT               "/>
    <s v="MINNESOTA DOT OFFICE OF TRANSIT"/>
    <n v="2039"/>
    <x v="15"/>
    <x v="0"/>
    <n v="2265600"/>
    <x v="0"/>
    <d v="2015-09-22T00:00:00"/>
    <s v="114301"/>
    <s v="CONSTRUCT - ADMINISTRATIVE BUILDING                         "/>
    <n v="0"/>
    <n v="1300000"/>
    <n v="104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x v="32"/>
    <x v="4"/>
    <x v="4"/>
    <x v="4"/>
    <x v="0"/>
    <x v="5"/>
    <s v="MN DOT               "/>
    <s v="MINNESOTA DOT OFFICE OF TRANSIT"/>
    <n v="2039"/>
    <x v="15"/>
    <x v="0"/>
    <n v="2265600"/>
    <x v="0"/>
    <d v="2015-09-22T00:00:00"/>
    <s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80021"/>
    <n v="38"/>
    <x v="32"/>
    <x v="11"/>
    <x v="7"/>
    <x v="8"/>
    <x v="1"/>
    <x v="0"/>
    <s v="LBSI                 "/>
    <s v="LORENZ BUS SERVICES INC"/>
    <n v="7136"/>
    <x v="15"/>
    <x v="0"/>
    <n v="57362"/>
    <x v="0"/>
    <d v="2015-01-29T00:00:00"/>
    <s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x v="32"/>
    <x v="11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x v="32"/>
    <x v="11"/>
    <x v="7"/>
    <x v="8"/>
    <x v="1"/>
    <x v="0"/>
    <s v="TBSI                 "/>
    <s v="TROBEC BUS SERVICE, INC"/>
    <n v="6377"/>
    <x v="15"/>
    <x v="0"/>
    <n v="37250"/>
    <x v="0"/>
    <d v="2015-09-23T00:00:00"/>
    <s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x v="32"/>
    <x v="11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x v="32"/>
    <x v="11"/>
    <x v="7"/>
    <x v="8"/>
    <x v="1"/>
    <x v="0"/>
    <s v="VOIGTBUS             "/>
    <s v="VOIGT`S BUS SERVICE INC"/>
    <n v="7059"/>
    <x v="15"/>
    <x v="0"/>
    <n v="37250"/>
    <x v="0"/>
    <d v="2015-04-28T00:00:00"/>
    <s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x v="32"/>
    <x v="5"/>
    <x v="5"/>
    <x v="5"/>
    <x v="0"/>
    <x v="5"/>
    <s v="METRO COUNCIL        "/>
    <s v="METROPOLITAN COUNCIL"/>
    <n v="1305"/>
    <x v="15"/>
    <x v="0"/>
    <n v="1248000"/>
    <x v="0"/>
    <d v="2015-05-13T00:00:00"/>
    <s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x v="32"/>
    <x v="5"/>
    <x v="5"/>
    <x v="5"/>
    <x v="0"/>
    <x v="2"/>
    <s v="METRO COUNCIL        "/>
    <s v="METROPOLITAN COUNCIL"/>
    <n v="1305"/>
    <x v="15"/>
    <x v="0"/>
    <n v="5520739"/>
    <x v="0"/>
    <d v="2015-09-13T00:00:00"/>
    <s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x v="32"/>
    <x v="5"/>
    <x v="5"/>
    <x v="5"/>
    <x v="0"/>
    <x v="2"/>
    <s v="METRO COUNCIL        "/>
    <s v="METROPOLITAN COUNCIL"/>
    <n v="1305"/>
    <x v="15"/>
    <x v="0"/>
    <n v="5520739"/>
    <x v="0"/>
    <d v="2015-09-13T00:00:00"/>
    <s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x v="32"/>
    <x v="5"/>
    <x v="5"/>
    <x v="5"/>
    <x v="0"/>
    <x v="0"/>
    <s v="METRO COUNCIL        "/>
    <s v="METROPOLITAN COUNCIL"/>
    <n v="1305"/>
    <x v="15"/>
    <x v="0"/>
    <n v="5798400"/>
    <x v="0"/>
    <d v="2015-09-13T00:00:00"/>
    <s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x v="32"/>
    <x v="16"/>
    <x v="11"/>
    <x v="12"/>
    <x v="1"/>
    <x v="0"/>
    <s v="METRO COUNCIL        "/>
    <s v="METROPOLITAN COUNCIL"/>
    <n v="1305"/>
    <x v="4"/>
    <x v="0"/>
    <n v="203210"/>
    <x v="0"/>
    <d v="2015-09-18T00:00:00"/>
    <s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x v="32"/>
    <x v="16"/>
    <x v="11"/>
    <x v="12"/>
    <x v="1"/>
    <x v="0"/>
    <s v="METRO COUNCIL        "/>
    <s v="METROPOLITAN COUNCIL"/>
    <n v="1305"/>
    <x v="4"/>
    <x v="0"/>
    <n v="203210"/>
    <x v="0"/>
    <d v="2015-09-18T00:00:00"/>
    <s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x v="32"/>
    <x v="16"/>
    <x v="11"/>
    <x v="12"/>
    <x v="1"/>
    <x v="0"/>
    <s v="METRO COUNCIL        "/>
    <s v="METROPOLITAN COUNCIL"/>
    <n v="1305"/>
    <x v="4"/>
    <x v="0"/>
    <n v="203210"/>
    <x v="0"/>
    <d v="2015-09-18T00:00:00"/>
    <s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x v="32"/>
    <x v="16"/>
    <x v="11"/>
    <x v="12"/>
    <x v="1"/>
    <x v="0"/>
    <s v="METRO COUNCIL        "/>
    <s v="METROPOLITAN COUNCIL"/>
    <n v="1305"/>
    <x v="4"/>
    <x v="0"/>
    <n v="203210"/>
    <x v="0"/>
    <d v="2015-09-18T00:00:00"/>
    <s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x v="32"/>
    <x v="17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x v="32"/>
    <x v="17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x v="32"/>
    <x v="17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x v="32"/>
    <x v="18"/>
    <x v="13"/>
    <x v="14"/>
    <x v="1"/>
    <x v="0"/>
    <s v="MN DOT               "/>
    <s v="MINNESOTA DOT OFFICE OF TRANSIT"/>
    <n v="2039"/>
    <x v="15"/>
    <x v="0"/>
    <n v="5962145"/>
    <x v="0"/>
    <d v="2015-02-10T00:00:00"/>
    <s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x v="32"/>
    <x v="18"/>
    <x v="13"/>
    <x v="14"/>
    <x v="1"/>
    <x v="0"/>
    <s v="MN DOT               "/>
    <s v="MINNESOTA DOT OFFICE OF TRANSIT"/>
    <n v="2039"/>
    <x v="15"/>
    <x v="0"/>
    <n v="5962145"/>
    <x v="0"/>
    <d v="2015-02-10T00:00:00"/>
    <s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x v="32"/>
    <x v="8"/>
    <x v="6"/>
    <x v="6"/>
    <x v="1"/>
    <x v="2"/>
    <s v="METRO COUNCIL        "/>
    <s v="METROPOLITAN COUNCIL"/>
    <n v="1305"/>
    <x v="15"/>
    <x v="0"/>
    <n v="12280000"/>
    <x v="0"/>
    <d v="2015-09-13T00:00:00"/>
    <s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x v="32"/>
    <x v="8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x v="8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x v="8"/>
    <x v="6"/>
    <x v="6"/>
    <x v="1"/>
    <x v="2"/>
    <s v="METRO COUNCIL        "/>
    <s v="METROPOLITAN COUNCIL"/>
    <n v="1305"/>
    <x v="15"/>
    <x v="0"/>
    <n v="20889006"/>
    <x v="0"/>
    <d v="2015-09-25T00:00:00"/>
    <s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4"/>
    <n v="90"/>
    <x v="32"/>
    <x v="8"/>
    <x v="6"/>
    <x v="6"/>
    <x v="1"/>
    <x v="2"/>
    <s v="METRO COUNCIL        "/>
    <s v="METROPOLITAN COUNCIL"/>
    <n v="1305"/>
    <x v="15"/>
    <x v="0"/>
    <n v="20889006"/>
    <x v="0"/>
    <d v="2015-09-2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0X330"/>
    <n v="90"/>
    <x v="32"/>
    <x v="8"/>
    <x v="6"/>
    <x v="6"/>
    <x v="1"/>
    <x v="0"/>
    <s v="METRO COUNCIL        "/>
    <s v="METROPOLITAN COUNCIL"/>
    <n v="1305"/>
    <x v="15"/>
    <x v="0"/>
    <n v="1440000"/>
    <x v="0"/>
    <d v="2015-02-20T00:00:00"/>
    <s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x v="32"/>
    <x v="8"/>
    <x v="6"/>
    <x v="6"/>
    <x v="1"/>
    <x v="0"/>
    <s v="METRO COUNCIL        "/>
    <s v="METROPOLITAN COUNCIL"/>
    <n v="1305"/>
    <x v="15"/>
    <x v="0"/>
    <n v="740000"/>
    <x v="0"/>
    <d v="2015-02-05T00:00:00"/>
    <s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x v="32"/>
    <x v="8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x v="8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x v="8"/>
    <x v="6"/>
    <x v="6"/>
    <x v="1"/>
    <x v="0"/>
    <s v="METRO COUNCIL        "/>
    <s v="METROPOLITAN COUNCIL"/>
    <n v="1305"/>
    <x v="15"/>
    <x v="0"/>
    <n v="740000"/>
    <x v="0"/>
    <d v="2015-02-05T00:00:00"/>
    <s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x v="32"/>
    <x v="8"/>
    <x v="6"/>
    <x v="6"/>
    <x v="1"/>
    <x v="0"/>
    <s v="METRO COUNCIL        "/>
    <s v="METROPOLITAN COUNCIL"/>
    <n v="1305"/>
    <x v="15"/>
    <x v="0"/>
    <n v="3636273"/>
    <x v="0"/>
    <d v="2015-02-06T00:00:00"/>
    <s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x v="32"/>
    <x v="8"/>
    <x v="6"/>
    <x v="6"/>
    <x v="1"/>
    <x v="0"/>
    <s v="METRO COUNCIL        "/>
    <s v="METROPOLITAN COUNCIL"/>
    <n v="1305"/>
    <x v="15"/>
    <x v="0"/>
    <n v="3636273"/>
    <x v="0"/>
    <d v="2015-02-06T00:00:00"/>
    <s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x v="32"/>
    <x v="8"/>
    <x v="6"/>
    <x v="6"/>
    <x v="1"/>
    <x v="0"/>
    <s v="METRO COUNCIL        "/>
    <s v="METROPOLITAN COUNCIL"/>
    <n v="1305"/>
    <x v="15"/>
    <x v="0"/>
    <n v="2456000"/>
    <x v="0"/>
    <d v="2014-12-15T00:00:00"/>
    <s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x v="32"/>
    <x v="8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x v="32"/>
    <x v="8"/>
    <x v="6"/>
    <x v="6"/>
    <x v="1"/>
    <x v="0"/>
    <s v="COM                  "/>
    <s v="CITY OF MANKATO"/>
    <n v="2122"/>
    <x v="15"/>
    <x v="0"/>
    <n v="624000"/>
    <x v="0"/>
    <d v="2015-06-13T00:00:00"/>
    <s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x v="8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x v="32"/>
    <x v="8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x v="32"/>
    <x v="8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x v="32"/>
    <x v="8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x v="32"/>
    <x v="8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x v="32"/>
    <x v="8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x v="8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x v="32"/>
    <x v="8"/>
    <x v="6"/>
    <x v="6"/>
    <x v="1"/>
    <x v="0"/>
    <s v="DULUTH TRANSIT AUTH  "/>
    <s v="DULUTH TRANSIT AUTHORITY"/>
    <n v="1221"/>
    <x v="15"/>
    <x v="0"/>
    <n v="2009754"/>
    <x v="0"/>
    <d v="2015-09-13T00:00:00"/>
    <s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x v="32"/>
    <x v="8"/>
    <x v="6"/>
    <x v="6"/>
    <x v="1"/>
    <x v="0"/>
    <s v="DULUTH TRANSIT AUTH  "/>
    <s v="DULUTH TRANSIT AUTHORITY"/>
    <n v="1221"/>
    <x v="15"/>
    <x v="0"/>
    <n v="2009754"/>
    <x v="0"/>
    <d v="2015-09-13T00:00:00"/>
    <s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x v="32"/>
    <x v="8"/>
    <x v="6"/>
    <x v="6"/>
    <x v="1"/>
    <x v="0"/>
    <s v="DULUTH TRANSIT AUTH  "/>
    <s v="DULUTH TRANSIT AUTHORITY"/>
    <n v="1221"/>
    <x v="15"/>
    <x v="0"/>
    <n v="2009754"/>
    <x v="0"/>
    <d v="2015-09-13T00:00:00"/>
    <s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x v="32"/>
    <x v="8"/>
    <x v="6"/>
    <x v="6"/>
    <x v="1"/>
    <x v="0"/>
    <s v="METRO COUNCIL        "/>
    <s v="METROPOLITAN COUNCIL"/>
    <n v="1305"/>
    <x v="15"/>
    <x v="0"/>
    <n v="9800000"/>
    <x v="0"/>
    <d v="2015-09-13T00:00:00"/>
    <s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x v="32"/>
    <x v="8"/>
    <x v="6"/>
    <x v="6"/>
    <x v="1"/>
    <x v="0"/>
    <s v="METRO COUNCIL        "/>
    <s v="METROPOLITAN COUNCIL"/>
    <n v="1305"/>
    <x v="15"/>
    <x v="0"/>
    <n v="9800000"/>
    <x v="0"/>
    <d v="2015-09-13T00:00:00"/>
    <s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x v="32"/>
    <x v="8"/>
    <x v="6"/>
    <x v="6"/>
    <x v="1"/>
    <x v="0"/>
    <s v="METRO COUNCIL        "/>
    <s v="METROPOLITAN COUNCIL"/>
    <n v="1305"/>
    <x v="15"/>
    <x v="0"/>
    <n v="9800000"/>
    <x v="0"/>
    <d v="2015-09-13T00:00:00"/>
    <s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x v="32"/>
    <x v="8"/>
    <x v="6"/>
    <x v="6"/>
    <x v="1"/>
    <x v="0"/>
    <s v="METRO COUNCIL        "/>
    <s v="METROPOLITAN COUNCIL"/>
    <n v="1305"/>
    <x v="15"/>
    <x v="0"/>
    <n v="9800000"/>
    <x v="0"/>
    <d v="2015-09-13T00:00:00"/>
    <s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x v="32"/>
    <x v="8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x v="32"/>
    <x v="8"/>
    <x v="6"/>
    <x v="6"/>
    <x v="1"/>
    <x v="0"/>
    <s v="METRO COUNCIL        "/>
    <s v="METROPOLITAN COUNCIL"/>
    <n v="1305"/>
    <x v="15"/>
    <x v="0"/>
    <n v="9800000"/>
    <x v="0"/>
    <d v="2015-09-13T00:00:00"/>
    <s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x v="32"/>
    <x v="8"/>
    <x v="6"/>
    <x v="6"/>
    <x v="1"/>
    <x v="0"/>
    <s v="METRO COUNCIL        "/>
    <s v="METROPOLITAN COUNCIL"/>
    <n v="1305"/>
    <x v="15"/>
    <x v="0"/>
    <n v="5193100"/>
    <x v="0"/>
    <d v="2015-09-13T00:00:00"/>
    <s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x v="32"/>
    <x v="8"/>
    <x v="6"/>
    <x v="6"/>
    <x v="1"/>
    <x v="0"/>
    <s v="METRO COUNCIL        "/>
    <s v="METROPOLITAN COUNCIL"/>
    <n v="1305"/>
    <x v="15"/>
    <x v="0"/>
    <n v="5193100"/>
    <x v="0"/>
    <d v="2015-09-13T00:00:00"/>
    <s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x v="33"/>
    <x v="8"/>
    <x v="6"/>
    <x v="6"/>
    <x v="1"/>
    <x v="0"/>
    <s v="CITY OF LACROSSE     "/>
    <s v="LACROSSE MUNICIPAL TRANSIT UTILITY"/>
    <n v="1323"/>
    <x v="15"/>
    <x v="0"/>
    <n v="94000"/>
    <x v="0"/>
    <d v="2015-09-24T00:00:00"/>
    <s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x v="32"/>
    <x v="8"/>
    <x v="6"/>
    <x v="6"/>
    <x v="1"/>
    <x v="0"/>
    <s v="ROCHESTER CTY        "/>
    <s v="CITY OF ROCHESTER"/>
    <n v="1222"/>
    <x v="15"/>
    <x v="0"/>
    <n v="1964143"/>
    <x v="0"/>
    <d v="2015-09-13T00:00:00"/>
    <s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x v="32"/>
    <x v="8"/>
    <x v="6"/>
    <x v="6"/>
    <x v="1"/>
    <x v="0"/>
    <s v="EGFRK                "/>
    <s v="EAST GRAND FORKS, CITY OF"/>
    <n v="5084"/>
    <x v="7"/>
    <x v="0"/>
    <n v="307722"/>
    <x v="0"/>
    <d v="2015-09-09T00:00:00"/>
    <s v="111215"/>
    <s v="BUY REPLACEMENT VAN                                         "/>
    <n v="5"/>
    <n v="181013"/>
    <n v="153861"/>
    <n v="273330"/>
    <x v="2"/>
    <x v="0"/>
    <s v="EAST GRAND FORKS, MN"/>
    <n v="860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x v="32"/>
    <x v="8"/>
    <x v="6"/>
    <x v="6"/>
    <x v="1"/>
    <x v="0"/>
    <s v="EGFRK                "/>
    <s v="EAST GRAND FORKS, CITY OF"/>
    <n v="5084"/>
    <x v="7"/>
    <x v="0"/>
    <n v="307722"/>
    <x v="0"/>
    <d v="2015-09-09T00:00:00"/>
    <s v="300901"/>
    <s v="UP TO 50% FEDERAL SHARE                                     "/>
    <n v="0"/>
    <n v="307722"/>
    <n v="153861"/>
    <n v="273330"/>
    <x v="2"/>
    <x v="0"/>
    <s v="EAST GRAND FORKS, MN"/>
    <n v="86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x v="32"/>
    <x v="8"/>
    <x v="6"/>
    <x v="6"/>
    <x v="1"/>
    <x v="0"/>
    <s v="METRO COUNCIL        "/>
    <s v="METROPOLITAN COUNCIL"/>
    <n v="1305"/>
    <x v="15"/>
    <x v="0"/>
    <n v="1800000"/>
    <x v="0"/>
    <d v="2015-09-13T00:00:00"/>
    <s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x v="32"/>
    <x v="9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N95X042"/>
    <n v="95"/>
    <x v="32"/>
    <x v="9"/>
    <x v="6"/>
    <x v="6"/>
    <x v="1"/>
    <x v="2"/>
    <s v="METRO COUNCIL        "/>
    <s v="METROPOLITAN COUNCIL"/>
    <n v="1305"/>
    <x v="15"/>
    <x v="0"/>
    <n v="0"/>
    <x v="0"/>
    <d v="2015-02-05T00:00:00"/>
    <s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x v="32"/>
    <x v="9"/>
    <x v="6"/>
    <x v="6"/>
    <x v="1"/>
    <x v="2"/>
    <s v="METRO COUNCIL        "/>
    <s v="METROPOLITAN COUNCIL"/>
    <n v="1305"/>
    <x v="15"/>
    <x v="0"/>
    <n v="0"/>
    <x v="0"/>
    <d v="2015-02-0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5X042"/>
    <n v="95"/>
    <x v="32"/>
    <x v="9"/>
    <x v="6"/>
    <x v="6"/>
    <x v="1"/>
    <x v="2"/>
    <s v="METRO COUNCIL        "/>
    <s v="METROPOLITAN COUNCIL"/>
    <n v="1305"/>
    <x v="15"/>
    <x v="0"/>
    <n v="0"/>
    <x v="0"/>
    <d v="2015-02-05T00:00:00"/>
    <s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2"/>
    <n v="95"/>
    <x v="32"/>
    <x v="9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x v="32"/>
    <x v="9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x v="9"/>
    <x v="6"/>
    <x v="6"/>
    <x v="1"/>
    <x v="0"/>
    <s v="METRO COUNCIL        "/>
    <s v="METROPOLITAN COUNCIL"/>
    <n v="1305"/>
    <x v="15"/>
    <x v="0"/>
    <n v="14461754"/>
    <x v="0"/>
    <d v="2015-09-25T00:00:00"/>
    <s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x v="15"/>
    <x v="13"/>
    <x v="0"/>
    <x v="4"/>
    <x v="0"/>
    <x v="2"/>
    <s v="BI-STATE             "/>
    <s v="BI-STATE DEVELOPMENT AGENCY"/>
    <n v="1830"/>
    <x v="17"/>
    <x v="0"/>
    <n v="-117"/>
    <x v="0"/>
    <d v="2015-08-21T00:00:00"/>
    <s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x v="15"/>
    <x v="13"/>
    <x v="0"/>
    <x v="4"/>
    <x v="0"/>
    <x v="2"/>
    <s v="BI-STATE             "/>
    <s v="BI-STATE DEVELOPMENT AGENCY"/>
    <n v="1830"/>
    <x v="17"/>
    <x v="0"/>
    <n v="-117"/>
    <x v="0"/>
    <d v="2015-08-21T00:00:00"/>
    <s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x v="15"/>
    <x v="13"/>
    <x v="0"/>
    <x v="4"/>
    <x v="0"/>
    <x v="2"/>
    <s v="BI-STATE             "/>
    <s v="BI-STATE DEVELOPMENT AGENCY"/>
    <n v="1830"/>
    <x v="17"/>
    <x v="0"/>
    <n v="-117"/>
    <x v="0"/>
    <d v="2015-08-21T00:00:00"/>
    <s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x v="15"/>
    <x v="13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x v="15"/>
    <x v="13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x v="15"/>
    <x v="13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 BUY REPLACEMENT VAN -80% FED                               "/>
    <n v="0"/>
    <n v="31320"/>
    <n v="25056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BUY REPLACEMENT VAN -85% FED                                "/>
    <n v="0"/>
    <n v="31320"/>
    <n v="25056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801444"/>
    <n v="641156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8000"/>
    <s v="STATE OR PROGRAM ADMINISTRATION                             "/>
    <n v="0"/>
    <n v="0"/>
    <n v="0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x v="15"/>
    <x v="1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x v="15"/>
    <x v="1"/>
    <x v="1"/>
    <x v="1"/>
    <x v="1"/>
    <x v="2"/>
    <s v="CU                   "/>
    <s v="CITY OF SPRINGFIELD CITY UTILITIES"/>
    <n v="1828"/>
    <x v="17"/>
    <x v="0"/>
    <n v="1971"/>
    <x v="0"/>
    <d v="2015-09-21T00:00:00"/>
    <s v="119309"/>
    <s v="CONSTRUCT ENHANCED ADA ACCESS                               "/>
    <n v="0"/>
    <n v="425371"/>
    <n v="34029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x v="15"/>
    <x v="1"/>
    <x v="1"/>
    <x v="1"/>
    <x v="1"/>
    <x v="2"/>
    <s v="CU                   "/>
    <s v="CITY OF SPRINGFIELD CITY UTILITIES"/>
    <n v="1828"/>
    <x v="17"/>
    <x v="0"/>
    <n v="1971"/>
    <x v="0"/>
    <d v="2015-09-21T00:00:00"/>
    <s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x v="15"/>
    <x v="1"/>
    <x v="1"/>
    <x v="1"/>
    <x v="1"/>
    <x v="0"/>
    <s v="BI-STATE             "/>
    <s v="BI-STATE DEVELOPMENT AGENCY"/>
    <n v="1830"/>
    <x v="17"/>
    <x v="0"/>
    <n v="1730976"/>
    <x v="0"/>
    <d v="2015-08-19T00:00:00"/>
    <s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x v="15"/>
    <x v="1"/>
    <x v="1"/>
    <x v="1"/>
    <x v="1"/>
    <x v="0"/>
    <s v="BI-STATE             "/>
    <s v="BI-STATE DEVELOPMENT AGENCY"/>
    <n v="1830"/>
    <x v="17"/>
    <x v="0"/>
    <n v="1730976"/>
    <x v="0"/>
    <d v="2015-08-19T00:00:00"/>
    <s v="111215"/>
    <s v="CU - BUY 1 REPLACEMENT VAN                                  "/>
    <n v="0"/>
    <n v="16250000"/>
    <n v="13000000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x v="15"/>
    <x v="1"/>
    <x v="1"/>
    <x v="1"/>
    <x v="1"/>
    <x v="0"/>
    <s v="BI-STATE             "/>
    <s v="BI-STATE DEVELOPMENT AGENCY"/>
    <n v="1830"/>
    <x v="17"/>
    <x v="0"/>
    <n v="1730976"/>
    <x v="0"/>
    <d v="2015-08-19T00:00:00"/>
    <s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x v="15"/>
    <x v="1"/>
    <x v="1"/>
    <x v="1"/>
    <x v="1"/>
    <x v="0"/>
    <s v="BI-STATE             "/>
    <s v="BI-STATE DEVELOPMENT AGENCY"/>
    <n v="1830"/>
    <x v="17"/>
    <x v="0"/>
    <n v="1730976"/>
    <x v="0"/>
    <d v="2015-08-19T00:00:00"/>
    <s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x v="15"/>
    <x v="1"/>
    <x v="1"/>
    <x v="1"/>
    <x v="1"/>
    <x v="0"/>
    <s v="BI-STATE             "/>
    <s v="BI-STATE DEVELOPMENT AGENCY"/>
    <n v="1830"/>
    <x v="17"/>
    <x v="0"/>
    <n v="1730976"/>
    <x v="0"/>
    <d v="2015-08-19T00:00:00"/>
    <s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x v="15"/>
    <x v="1"/>
    <x v="1"/>
    <x v="1"/>
    <x v="1"/>
    <x v="0"/>
    <s v="BI-STATE             "/>
    <s v="BI-STATE DEVELOPMENT AGENCY"/>
    <n v="1830"/>
    <x v="17"/>
    <x v="0"/>
    <n v="1730976"/>
    <x v="0"/>
    <d v="2015-08-19T00:00:00"/>
    <s v="119208"/>
    <s v="PURCHASE SIGNAGE                                            "/>
    <n v="0"/>
    <n v="199275"/>
    <n v="159422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x v="15"/>
    <x v="1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215"/>
    <s v="BUY REPLACEMENT VAN                                         "/>
    <n v="0"/>
    <n v="50319"/>
    <n v="40255"/>
    <n v="290000"/>
    <x v="0"/>
    <x v="0"/>
    <s v="MISSOURI GOV APP"/>
    <n v="0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x v="15"/>
    <x v="1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315"/>
    <s v="BUY VAN FOR SVC EXPANSION                                   "/>
    <n v="2"/>
    <n v="61479"/>
    <n v="49183"/>
    <n v="290000"/>
    <x v="0"/>
    <x v="0"/>
    <s v="MISSOURI GOV APP"/>
    <n v="0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x v="15"/>
    <x v="1"/>
    <x v="1"/>
    <x v="1"/>
    <x v="1"/>
    <x v="1"/>
    <s v="MODOT                "/>
    <s v="MISSOURI DEPARTMENT OF TRANSPORTATION"/>
    <n v="1814"/>
    <x v="17"/>
    <x v="0"/>
    <n v="223407"/>
    <x v="0"/>
    <d v="2015-08-25T00:00:00"/>
    <s v="118000"/>
    <s v="STATE OR PROGRAM ADMINISTRATION                             "/>
    <n v="0"/>
    <n v="542443"/>
    <n v="43395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x v="15"/>
    <x v="1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215"/>
    <s v="BUY REPLACEMENT VAN                                         "/>
    <n v="0"/>
    <n v="556141"/>
    <n v="444913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x v="15"/>
    <x v="1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x v="15"/>
    <x v="1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8000"/>
    <s v="STATE OR PROGRAM ADMINISTRATION                             "/>
    <n v="0"/>
    <n v="189001"/>
    <n v="15120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5"/>
    <s v="BUY REPLACEMENT VAN                                         "/>
    <n v="0"/>
    <n v="313198"/>
    <n v="250558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0"/>
    <n v="-100000"/>
    <n v="-80000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8000"/>
    <s v="STATE OR PROGRAM ADMINISTRATION                             "/>
    <n v="0"/>
    <n v="328208"/>
    <n v="262566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x v="15"/>
    <x v="1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x v="1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215"/>
    <s v="BUY REPLACEMENT VAN                                         "/>
    <n v="0"/>
    <n v="534998"/>
    <n v="2674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x v="1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315"/>
    <s v="BUY VAN FOR SVC EXPANSION                                   "/>
    <n v="7"/>
    <n v="270119.65000000002"/>
    <n v="216095.7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x v="1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x v="15"/>
    <x v="1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8000"/>
    <s v="STATE OR PROGRAM ADMINISTRATION                             "/>
    <n v="0"/>
    <n v="0"/>
    <n v="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x v="15"/>
    <x v="1"/>
    <x v="1"/>
    <x v="1"/>
    <x v="1"/>
    <x v="0"/>
    <s v="MODOT                "/>
    <s v="MISSOURI DEPARTMENT OF TRANSPORTATION"/>
    <n v="1814"/>
    <x v="17"/>
    <x v="0"/>
    <n v="1476840"/>
    <x v="0"/>
    <d v="2015-06-10T00:00:00"/>
    <s v="300901"/>
    <s v="UP TO 50% FEDERAL SHARE                                     "/>
    <n v="2"/>
    <n v="338000"/>
    <n v="16900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x v="1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3207"/>
    <s v="ACQUIRE - SURVEIL/SECURITY EQUIP                            "/>
    <n v="1"/>
    <n v="88820"/>
    <n v="71056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15"/>
    <s v="BUY REPLACEMENT VAN                                         "/>
    <n v="0"/>
    <n v="200000"/>
    <n v="1600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8"/>
    <s v="BUY REPLACEMENT INTERCITY BUS                               "/>
    <n v="0"/>
    <n v="125000"/>
    <n v="10000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408"/>
    <s v="REHAB/REBUILD INTERCITY BUS                                 "/>
    <n v="0"/>
    <n v="1400000"/>
    <n v="11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8000"/>
    <s v="STATE ADMINISTRATION                                        "/>
    <n v="0"/>
    <n v="57600"/>
    <n v="4608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x v="15"/>
    <x v="2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x v="15"/>
    <x v="4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2 - BUY REPLACEMENT 40-FT BUS                     "/>
    <n v="0"/>
    <n v="560000"/>
    <n v="56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x v="4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1 - BUY REPLACEMENT 40-FT BUS                     "/>
    <n v="0"/>
    <n v="500000"/>
    <n v="50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x v="4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x v="15"/>
    <x v="4"/>
    <x v="4"/>
    <x v="4"/>
    <x v="0"/>
    <x v="2"/>
    <s v="BI-STATE             "/>
    <s v="BI-STATE DEVELOPMENT AGENCY"/>
    <n v="1830"/>
    <x v="17"/>
    <x v="0"/>
    <n v="2559734"/>
    <x v="0"/>
    <d v="2015-08-26T00:00:00"/>
    <s v="111201"/>
    <s v="BUY REPLACEMENT 40-FT BUS                                   "/>
    <n v="0"/>
    <n v="850000"/>
    <n v="85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x v="15"/>
    <x v="4"/>
    <x v="4"/>
    <x v="4"/>
    <x v="0"/>
    <x v="2"/>
    <s v="BI-STATE             "/>
    <s v="BI-STATE DEVELOPMENT AGENCY"/>
    <n v="1830"/>
    <x v="17"/>
    <x v="0"/>
    <n v="2559734"/>
    <x v="0"/>
    <d v="2015-08-26T00:00:00"/>
    <s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x v="15"/>
    <x v="4"/>
    <x v="4"/>
    <x v="4"/>
    <x v="0"/>
    <x v="2"/>
    <s v="CU                   "/>
    <s v="CITY OF SPRINGFIELD CITY UTILITIES"/>
    <n v="1828"/>
    <x v="17"/>
    <x v="0"/>
    <n v="87853"/>
    <x v="0"/>
    <d v="2015-09-18T00:00:00"/>
    <s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2404"/>
    <s v="REHAB/RENOV TUNNELS - Union Station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3420"/>
    <s v="REHAB/RENOV - MISC RAIL EQUIPMENT                           "/>
    <n v="0"/>
    <n v="262763"/>
    <n v="56129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4105"/>
    <s v="ENG/DESIGN - YARDS &amp; SHOPS                                  "/>
    <n v="0"/>
    <n v="0"/>
    <n v="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4405"/>
    <s v="REHAB/RENOV - RAIL YARDS AND SHOPS                          "/>
    <n v="0"/>
    <n v="295000"/>
    <n v="2000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5401"/>
    <s v="REHAB/RENOV TRACTION POWER EQUIPMENT                        "/>
    <n v="0"/>
    <n v="106250"/>
    <n v="85000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x v="5"/>
    <x v="5"/>
    <x v="5"/>
    <x v="0"/>
    <x v="1"/>
    <s v="BI-STATE             "/>
    <s v="BI-STATE DEVELOPMENT AGENCY"/>
    <n v="1830"/>
    <x v="17"/>
    <x v="0"/>
    <n v="9350784"/>
    <x v="0"/>
    <d v="2015-08-20T00:00:00"/>
    <s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x v="15"/>
    <x v="5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11240"/>
    <s v="BUY ASSOC CAP MAINT ITEMS                                   "/>
    <n v="0"/>
    <n v="125000"/>
    <n v="100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x v="15"/>
    <x v="5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23402"/>
    <s v="REHAB/RENOV - RAIL STATION                                  "/>
    <n v="0"/>
    <n v="83171"/>
    <n v="66537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x v="15"/>
    <x v="6"/>
    <x v="1"/>
    <x v="1"/>
    <x v="1"/>
    <x v="0"/>
    <s v="MODOT                "/>
    <s v="MISSOURI DEPARTMENT OF TRANSPORTATION"/>
    <n v="1814"/>
    <x v="17"/>
    <x v="0"/>
    <n v="725192"/>
    <x v="0"/>
    <d v="2015-04-22T00:00:00"/>
    <s v="111215"/>
    <s v="BUY REPLACEMENT VAN                                         "/>
    <n v="0"/>
    <n v="4426400"/>
    <n v="22132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x v="15"/>
    <x v="12"/>
    <x v="8"/>
    <x v="9"/>
    <x v="1"/>
    <x v="0"/>
    <s v="MARC                 "/>
    <s v="MID-AMERICA REGIONAL COUNCIL"/>
    <n v="1851"/>
    <x v="17"/>
    <x v="0"/>
    <n v="1200000"/>
    <x v="0"/>
    <d v="2015-02-24T00:00:00"/>
    <s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x v="15"/>
    <x v="12"/>
    <x v="8"/>
    <x v="9"/>
    <x v="1"/>
    <x v="0"/>
    <s v="MARC                 "/>
    <s v="MID-AMERICA REGIONAL COUNCIL"/>
    <n v="1851"/>
    <x v="17"/>
    <x v="0"/>
    <n v="1200000"/>
    <x v="0"/>
    <d v="2015-02-24T00:00:00"/>
    <s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x v="15"/>
    <x v="12"/>
    <x v="8"/>
    <x v="9"/>
    <x v="1"/>
    <x v="0"/>
    <s v="BI-STATE             "/>
    <s v="BI-STATE DEVELOPMENT AGENCY"/>
    <n v="1830"/>
    <x v="17"/>
    <x v="0"/>
    <n v="10300000"/>
    <x v="0"/>
    <d v="2015-09-17T00:00:00"/>
    <s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x v="15"/>
    <x v="25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x v="15"/>
    <x v="25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6737088"/>
    <n v="5389671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x v="15"/>
    <x v="8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1215"/>
    <s v="BUY REPLACEMENT VAN                                         "/>
    <n v="0"/>
    <n v="3200000"/>
    <n v="160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x v="15"/>
    <x v="8"/>
    <x v="6"/>
    <x v="6"/>
    <x v="1"/>
    <x v="1"/>
    <s v="BI-STATE             "/>
    <s v="BI-STATE DEVELOPMENT AGENCY"/>
    <n v="1830"/>
    <x v="17"/>
    <x v="0"/>
    <n v="19262865"/>
    <x v="0"/>
    <d v="2015-09-16T00:00:00"/>
    <s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x v="15"/>
    <x v="8"/>
    <x v="6"/>
    <x v="6"/>
    <x v="1"/>
    <x v="2"/>
    <s v="Columbia Transit     "/>
    <s v="CITY OF COLUMBIA DEPARTMENT OF PUBLIC WORKS"/>
    <n v="1825"/>
    <x v="17"/>
    <x v="0"/>
    <n v="737733"/>
    <x v="0"/>
    <d v="2015-09-22T00:00:00"/>
    <s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x v="15"/>
    <x v="8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x v="15"/>
    <x v="8"/>
    <x v="6"/>
    <x v="6"/>
    <x v="1"/>
    <x v="0"/>
    <s v="CTA                  "/>
    <s v="CAPE GIRARDEAU COUNTY TRANSIT AUTHORITY"/>
    <n v="7229"/>
    <x v="17"/>
    <x v="0"/>
    <n v="307754"/>
    <x v="0"/>
    <d v="2015-02-26T00:00:00"/>
    <s v="300901"/>
    <s v="UP TO 50% FEDERAL SHARE                                     "/>
    <n v="0"/>
    <n v="534998"/>
    <n v="267499"/>
    <n v="17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x v="15"/>
    <x v="8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17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x v="8"/>
    <x v="6"/>
    <x v="6"/>
    <x v="1"/>
    <x v="2"/>
    <s v="CU                   "/>
    <s v="CITY OF SPRINGFIELD CITY UTILITIES"/>
    <n v="1828"/>
    <x v="17"/>
    <x v="0"/>
    <n v="837482"/>
    <x v="0"/>
    <d v="2015-09-15T00:00:00"/>
    <s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x v="15"/>
    <x v="8"/>
    <x v="6"/>
    <x v="6"/>
    <x v="1"/>
    <x v="2"/>
    <s v="CU                   "/>
    <s v="CITY OF SPRINGFIELD CITY UTILITIES"/>
    <n v="1828"/>
    <x v="17"/>
    <x v="0"/>
    <n v="837482"/>
    <x v="0"/>
    <d v="2015-09-15T00:00:00"/>
    <s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x v="15"/>
    <x v="8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x v="8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x v="15"/>
    <x v="8"/>
    <x v="6"/>
    <x v="6"/>
    <x v="1"/>
    <x v="2"/>
    <s v="CU                   "/>
    <s v="CITY OF SPRINGFIELD CITY UTILITIES"/>
    <n v="1828"/>
    <x v="17"/>
    <x v="0"/>
    <n v="837482"/>
    <x v="0"/>
    <d v="2015-09-15T00:00:00"/>
    <s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x v="15"/>
    <x v="8"/>
    <x v="6"/>
    <x v="6"/>
    <x v="1"/>
    <x v="2"/>
    <s v="CU                   "/>
    <s v="CITY OF SPRINGFIELD CITY UTILITIES"/>
    <n v="1828"/>
    <x v="17"/>
    <x v="0"/>
    <n v="837482"/>
    <x v="0"/>
    <d v="2015-09-15T00:00:00"/>
    <s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x v="15"/>
    <x v="8"/>
    <x v="6"/>
    <x v="6"/>
    <x v="1"/>
    <x v="0"/>
    <s v="ST. JOSEPH           "/>
    <s v="CITY OF ST. JOSEPH"/>
    <n v="1897"/>
    <x v="17"/>
    <x v="0"/>
    <n v="900622"/>
    <x v="0"/>
    <d v="2015-06-15T00:00:00"/>
    <s v="300903"/>
    <s v="SPECIAL RULE - OPERATING ASSISTANCE /1 - 75 BUSES           "/>
    <n v="0"/>
    <n v="1801244"/>
    <n v="900622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x v="8"/>
    <x v="6"/>
    <x v="6"/>
    <x v="1"/>
    <x v="0"/>
    <s v="CITY OF JOPLIN       "/>
    <s v="CITY OF JOPLIN"/>
    <n v="3087"/>
    <x v="17"/>
    <x v="0"/>
    <n v="808189"/>
    <x v="0"/>
    <d v="2015-04-20T00:00:00"/>
    <s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x v="15"/>
    <x v="8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x v="15"/>
    <x v="8"/>
    <x v="6"/>
    <x v="6"/>
    <x v="1"/>
    <x v="0"/>
    <s v="CITY OF JOPLIN       "/>
    <s v="CITY OF JOPLIN"/>
    <n v="3087"/>
    <x v="17"/>
    <x v="0"/>
    <n v="808189"/>
    <x v="0"/>
    <d v="2015-04-20T00:00:00"/>
    <s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x v="8"/>
    <x v="6"/>
    <x v="6"/>
    <x v="1"/>
    <x v="0"/>
    <s v="CITY OF JOPLIN       "/>
    <s v="CITY OF JOPLIN"/>
    <n v="3087"/>
    <x v="17"/>
    <x v="0"/>
    <n v="808189"/>
    <x v="0"/>
    <d v="2015-04-20T00:00:00"/>
    <s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x v="15"/>
    <x v="8"/>
    <x v="6"/>
    <x v="6"/>
    <x v="1"/>
    <x v="1"/>
    <s v="COJ                  "/>
    <s v="CITY OF JEFFERSON"/>
    <n v="6309"/>
    <x v="17"/>
    <x v="0"/>
    <n v="0"/>
    <x v="0"/>
    <s v="           "/>
    <s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x v="9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x v="15"/>
    <x v="9"/>
    <x v="6"/>
    <x v="6"/>
    <x v="1"/>
    <x v="2"/>
    <s v="KCMO                 "/>
    <s v="KANSAS CITY CITY OF MISSOURI"/>
    <n v="7207"/>
    <x v="17"/>
    <x v="0"/>
    <n v="8000000"/>
    <x v="0"/>
    <d v="2015-02-18T00:00:00"/>
    <s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x v="15"/>
    <x v="9"/>
    <x v="6"/>
    <x v="6"/>
    <x v="1"/>
    <x v="2"/>
    <s v="KCMO                 "/>
    <s v="KANSAS CITY CITY OF MISSOURI"/>
    <n v="7207"/>
    <x v="17"/>
    <x v="0"/>
    <n v="8000000"/>
    <x v="0"/>
    <d v="2015-02-18T00:00:00"/>
    <s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x v="15"/>
    <x v="9"/>
    <x v="6"/>
    <x v="6"/>
    <x v="1"/>
    <x v="2"/>
    <s v="KCMO                 "/>
    <s v="KANSAS CITY CITY OF MISSOURI"/>
    <n v="7207"/>
    <x v="17"/>
    <x v="0"/>
    <n v="8000000"/>
    <x v="0"/>
    <d v="2015-02-18T00:00:00"/>
    <s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x v="15"/>
    <x v="9"/>
    <x v="6"/>
    <x v="6"/>
    <x v="1"/>
    <x v="2"/>
    <s v="KCMO                 "/>
    <s v="KANSAS CITY CITY OF MISSOURI"/>
    <n v="7207"/>
    <x v="17"/>
    <x v="0"/>
    <n v="8000000"/>
    <x v="0"/>
    <d v="2015-02-18T00:00:00"/>
    <s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x v="15"/>
    <x v="9"/>
    <x v="6"/>
    <x v="6"/>
    <x v="1"/>
    <x v="2"/>
    <s v="KCMO                 "/>
    <s v="KANSAS CITY CITY OF MISSOURI"/>
    <n v="7207"/>
    <x v="17"/>
    <x v="0"/>
    <n v="8000000"/>
    <x v="0"/>
    <d v="2015-02-18T00:00:00"/>
    <s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x v="15"/>
    <x v="9"/>
    <x v="6"/>
    <x v="6"/>
    <x v="1"/>
    <x v="2"/>
    <s v="KCMO                 "/>
    <s v="KANSAS CITY CITY OF MISSOURI"/>
    <n v="7207"/>
    <x v="17"/>
    <x v="0"/>
    <n v="8000000"/>
    <x v="0"/>
    <d v="2015-02-18T00:00:00"/>
    <s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x v="15"/>
    <x v="9"/>
    <x v="6"/>
    <x v="6"/>
    <x v="1"/>
    <x v="2"/>
    <s v="KCMO                 "/>
    <s v="KANSAS CITY CITY OF MISSOURI"/>
    <n v="7207"/>
    <x v="17"/>
    <x v="0"/>
    <n v="8000000"/>
    <x v="0"/>
    <d v="2015-02-18T00:00:00"/>
    <s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x v="15"/>
    <x v="9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x v="9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x v="9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x v="15"/>
    <x v="9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x v="15"/>
    <x v="9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x v="9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BRANDING-EDUCATION                   "/>
    <n v="0"/>
    <n v="312500"/>
    <n v="25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x v="15"/>
    <x v="9"/>
    <x v="6"/>
    <x v="6"/>
    <x v="1"/>
    <x v="2"/>
    <s v="BI-STATE             "/>
    <s v="BI-STATE DEVELOPMENT AGENCY"/>
    <n v="1830"/>
    <x v="17"/>
    <x v="0"/>
    <n v="1896600"/>
    <x v="0"/>
    <d v="2015-08-27T00:00:00"/>
    <s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x v="15"/>
    <x v="9"/>
    <x v="6"/>
    <x v="6"/>
    <x v="1"/>
    <x v="2"/>
    <s v="BI-STATE             "/>
    <s v="BI-STATE DEVELOPMENT AGENCY"/>
    <n v="1830"/>
    <x v="17"/>
    <x v="0"/>
    <n v="1896600"/>
    <x v="0"/>
    <d v="2015-08-27T00:00:00"/>
    <s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x v="15"/>
    <x v="9"/>
    <x v="6"/>
    <x v="6"/>
    <x v="1"/>
    <x v="2"/>
    <s v="BI-STATE             "/>
    <s v="BI-STATE DEVELOPMENT AGENCY"/>
    <n v="1830"/>
    <x v="17"/>
    <x v="0"/>
    <n v="1896600"/>
    <x v="0"/>
    <d v="2015-08-27T00:00:00"/>
    <s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x v="15"/>
    <x v="9"/>
    <x v="6"/>
    <x v="6"/>
    <x v="1"/>
    <x v="2"/>
    <s v="BI-STATE             "/>
    <s v="BI-STATE DEVELOPMENT AGENCY"/>
    <n v="1830"/>
    <x v="17"/>
    <x v="0"/>
    <n v="1896600"/>
    <x v="0"/>
    <d v="2015-08-27T00:00:00"/>
    <s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x v="15"/>
    <x v="9"/>
    <x v="6"/>
    <x v="6"/>
    <x v="1"/>
    <x v="2"/>
    <s v="BI-STATE             "/>
    <s v="BI-STATE DEVELOPMENT AGENCY"/>
    <n v="1830"/>
    <x v="17"/>
    <x v="0"/>
    <n v="1896600"/>
    <x v="0"/>
    <d v="2015-08-27T00:00:00"/>
    <s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x v="15"/>
    <x v="9"/>
    <x v="6"/>
    <x v="6"/>
    <x v="1"/>
    <x v="2"/>
    <s v="BI-STATE             "/>
    <s v="BI-STATE DEVELOPMENT AGENCY"/>
    <n v="1830"/>
    <x v="17"/>
    <x v="0"/>
    <n v="1896600"/>
    <x v="0"/>
    <d v="2015-08-27T00:00:00"/>
    <s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x v="34"/>
    <x v="2"/>
    <x v="2"/>
    <x v="2"/>
    <x v="1"/>
    <x v="0"/>
    <s v="COTA                 "/>
    <s v="COMMONWEALTH OFFICE OF TRANSIT AUTHORITY"/>
    <n v="7169"/>
    <x v="3"/>
    <x v="0"/>
    <n v="678226"/>
    <x v="0"/>
    <d v="2015-09-23T00:00:00"/>
    <s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x v="34"/>
    <x v="2"/>
    <x v="2"/>
    <x v="2"/>
    <x v="1"/>
    <x v="0"/>
    <s v="COTA                 "/>
    <s v="COMMONWEALTH OFFICE OF TRANSIT AUTHORITY"/>
    <n v="7169"/>
    <x v="3"/>
    <x v="0"/>
    <n v="678226"/>
    <x v="0"/>
    <d v="2015-09-23T00:00:00"/>
    <s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x v="35"/>
    <x v="1"/>
    <x v="1"/>
    <x v="1"/>
    <x v="1"/>
    <x v="2"/>
    <s v="MISSISSIPPI DOT      "/>
    <s v="MISSISSIPPI DEPARTMENT OF TRANSPORTATION"/>
    <n v="1009"/>
    <x v="1"/>
    <x v="0"/>
    <n v="0"/>
    <x v="0"/>
    <d v="2015-02-27T00:00:00"/>
    <s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545"/>
    <n v="1236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200"/>
    <n v="960"/>
    <n v="280000"/>
    <x v="0"/>
    <x v="0"/>
    <s v="MISSISSIPPI GOV APP"/>
    <n v="0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2"/>
    <s v="PURCHASE COMMUNICATIONS SYSTEM                              "/>
    <n v="2"/>
    <n v="347790"/>
    <n v="278232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15"/>
    <s v="BUY VAN FOR SVC EXPANSION                                   "/>
    <n v="2"/>
    <n v="48245"/>
    <n v="38596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04"/>
    <s v="BUY REPLACEMENT &lt;30 FT BUS                                  "/>
    <n v="1"/>
    <n v="42985"/>
    <n v="34388"/>
    <n v="280000"/>
    <x v="0"/>
    <x v="0"/>
    <s v="MISSISSIPP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10177"/>
    <n v="8142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3000"/>
    <n v="2400"/>
    <n v="280000"/>
    <x v="0"/>
    <x v="0"/>
    <s v="MISSISSIPPI GOV APP"/>
    <n v="0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02"/>
    <s v="BUY 35-FT BUS FOR EXPANSION                                 "/>
    <n v="1"/>
    <n v="61300"/>
    <n v="4904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113"/>
    <s v="3RD PARTY CONTRACTED SERVICES (5310 ONLY)                   "/>
    <n v="1"/>
    <n v="90898"/>
    <n v="60461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0000"/>
    <x v="0"/>
    <x v="0"/>
    <s v="MISSISSIPPI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SMALL UZA                          "/>
    <n v="1"/>
    <n v="415968"/>
    <n v="207984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LARGE UZA                          "/>
    <n v="1"/>
    <n v="462496"/>
    <n v="231248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4"/>
    <n v="2000"/>
    <n v="1600"/>
    <n v="280000"/>
    <x v="0"/>
    <x v="0"/>
    <s v="MISSISSIPPI GOV APP"/>
    <n v="0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9"/>
    <s v="ACQUIRE - MOBILE SURV/SECURITY EQUIP                        "/>
    <n v="7"/>
    <n v="44730"/>
    <n v="3578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x v="35"/>
    <x v="1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11"/>
    <n v="16"/>
    <x v="35"/>
    <x v="1"/>
    <x v="1"/>
    <x v="1"/>
    <x v="1"/>
    <x v="0"/>
    <s v="MISSISSIPPI DOT      "/>
    <s v="MISSISSIPPI DEPARTMENT OF TRANSPORTATION"/>
    <n v="1009"/>
    <x v="1"/>
    <x v="0"/>
    <n v="1041603"/>
    <x v="0"/>
    <d v="2015-06-24T00:00:00"/>
    <s v="117113"/>
    <s v="3RD PARTY CONTRACTED SERVICES (5310 ONLY)                   "/>
    <n v="5"/>
    <n v="1302004"/>
    <n v="1041603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x v="35"/>
    <x v="2"/>
    <x v="2"/>
    <x v="2"/>
    <x v="1"/>
    <x v="2"/>
    <s v="MBCI                 "/>
    <s v="MISSISSIPPI BAND OF CHOCTAW INDIANS"/>
    <n v="6857"/>
    <x v="1"/>
    <x v="0"/>
    <n v="179910"/>
    <x v="0"/>
    <d v="2015-08-31T00:00:00"/>
    <s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x v="35"/>
    <x v="2"/>
    <x v="2"/>
    <x v="2"/>
    <x v="1"/>
    <x v="2"/>
    <s v="MBCI                 "/>
    <s v="MISSISSIPPI BAND OF CHOCTAW INDIANS"/>
    <n v="6857"/>
    <x v="1"/>
    <x v="0"/>
    <n v="179910"/>
    <x v="0"/>
    <d v="2015-08-31T00:00:00"/>
    <s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x v="35"/>
    <x v="2"/>
    <x v="2"/>
    <x v="2"/>
    <x v="1"/>
    <x v="2"/>
    <s v="MBCI                 "/>
    <s v="MISSISSIPPI BAND OF CHOCTAW INDIANS"/>
    <n v="6857"/>
    <x v="1"/>
    <x v="0"/>
    <n v="179910"/>
    <x v="0"/>
    <d v="2015-08-31T00:00:00"/>
    <s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x v="35"/>
    <x v="2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x v="35"/>
    <x v="2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x v="35"/>
    <x v="2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x v="35"/>
    <x v="4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x v="35"/>
    <x v="4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x v="35"/>
    <x v="4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x v="35"/>
    <x v="4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x v="35"/>
    <x v="4"/>
    <x v="4"/>
    <x v="4"/>
    <x v="0"/>
    <x v="0"/>
    <s v="JATRAN               "/>
    <s v="CITY OF JACKSON"/>
    <n v="1109"/>
    <x v="1"/>
    <x v="0"/>
    <n v="536481"/>
    <x v="0"/>
    <d v="2015-08-19T00:00:00"/>
    <s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x v="35"/>
    <x v="4"/>
    <x v="4"/>
    <x v="4"/>
    <x v="0"/>
    <x v="0"/>
    <s v="JATRAN               "/>
    <s v="CITY OF JACKSON"/>
    <n v="1109"/>
    <x v="1"/>
    <x v="0"/>
    <n v="536481"/>
    <x v="0"/>
    <d v="2015-08-19T00:00:00"/>
    <s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x v="35"/>
    <x v="4"/>
    <x v="4"/>
    <x v="4"/>
    <x v="0"/>
    <x v="0"/>
    <s v="JATRAN               "/>
    <s v="CITY OF JACKSON"/>
    <n v="1109"/>
    <x v="1"/>
    <x v="0"/>
    <n v="536481"/>
    <x v="0"/>
    <d v="2015-08-19T00:00:00"/>
    <s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x v="35"/>
    <x v="8"/>
    <x v="6"/>
    <x v="6"/>
    <x v="1"/>
    <x v="2"/>
    <s v="JATRAN               "/>
    <s v="CITY OF JACKSON"/>
    <n v="1109"/>
    <x v="1"/>
    <x v="0"/>
    <n v="2147631"/>
    <x v="0"/>
    <d v="2015-01-28T00:00:00"/>
    <s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x v="35"/>
    <x v="8"/>
    <x v="6"/>
    <x v="6"/>
    <x v="1"/>
    <x v="0"/>
    <s v="JATRAN               "/>
    <s v="CITY OF JACKSON"/>
    <n v="1109"/>
    <x v="1"/>
    <x v="0"/>
    <n v="7005395"/>
    <x v="0"/>
    <d v="2015-08-25T00:00:00"/>
    <s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x v="8"/>
    <x v="6"/>
    <x v="6"/>
    <x v="1"/>
    <x v="0"/>
    <s v="HATTIESBURG CITY     "/>
    <s v="CITY OF HATTIESBURG"/>
    <n v="1108"/>
    <x v="1"/>
    <x v="0"/>
    <n v="1806237"/>
    <x v="0"/>
    <d v="2015-08-07T00:00:00"/>
    <s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300901"/>
    <s v="UP TO 50% FEDERAL SHARE                                     "/>
    <n v="0"/>
    <n v="3352000"/>
    <n v="1676000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x v="35"/>
    <x v="8"/>
    <x v="6"/>
    <x v="6"/>
    <x v="1"/>
    <x v="0"/>
    <s v="GULFPORT CTA         "/>
    <s v="COAST TRANSIT AUTHORITY"/>
    <n v="1107"/>
    <x v="1"/>
    <x v="0"/>
    <n v="3018000"/>
    <x v="0"/>
    <d v="2015-07-27T00:00:00"/>
    <s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T16X010"/>
    <n v="16"/>
    <x v="36"/>
    <x v="1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x v="36"/>
    <x v="1"/>
    <x v="1"/>
    <x v="1"/>
    <x v="1"/>
    <x v="2"/>
    <s v="MTDOT                "/>
    <s v="MONTANA DEPARTMENT OF TRANSPORTATION"/>
    <n v="1144"/>
    <x v="7"/>
    <x v="0"/>
    <n v="260774"/>
    <x v="0"/>
    <d v="2015-02-03T00:00:00"/>
    <s v="111215"/>
    <s v="BUY REPLACEMENT VAN                                         "/>
    <n v="4"/>
    <n v="161000"/>
    <n v="1320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x v="1"/>
    <x v="1"/>
    <x v="1"/>
    <x v="1"/>
    <x v="2"/>
    <s v="MTDOT                "/>
    <s v="MONTANA DEPARTMENT OF TRANSPORTATION"/>
    <n v="1144"/>
    <x v="7"/>
    <x v="0"/>
    <n v="260774"/>
    <x v="0"/>
    <d v="2015-02-03T00:00:00"/>
    <s v="111204"/>
    <s v="BUY REPLACEMENT &lt;30 FT BUS                                  "/>
    <n v="-1"/>
    <n v="127092"/>
    <n v="108028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0"/>
    <n v="16"/>
    <x v="36"/>
    <x v="1"/>
    <x v="1"/>
    <x v="1"/>
    <x v="1"/>
    <x v="2"/>
    <s v="MTDOT                "/>
    <s v="MONTANA DEPARTMENT OF TRANSPORTATION"/>
    <n v="1144"/>
    <x v="7"/>
    <x v="0"/>
    <n v="260774"/>
    <x v="0"/>
    <d v="2015-02-03T00:00:00"/>
    <s v="118000"/>
    <s v="STATE OR PROGRAM ADMINISTRATION                             "/>
    <n v="0"/>
    <n v="40728"/>
    <n v="34176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1"/>
    <n v="16"/>
    <x v="36"/>
    <x v="1"/>
    <x v="1"/>
    <x v="1"/>
    <x v="1"/>
    <x v="0"/>
    <s v="MTDOT                "/>
    <s v="MONTANA DEPARTMENT OF TRANSPORTATION"/>
    <n v="1144"/>
    <x v="7"/>
    <x v="0"/>
    <n v="255255"/>
    <x v="0"/>
    <d v="2015-02-27T00:00:00"/>
    <s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x v="36"/>
    <x v="1"/>
    <x v="1"/>
    <x v="1"/>
    <x v="1"/>
    <x v="0"/>
    <s v="MTDOT                "/>
    <s v="MONTANA DEPARTMENT OF TRANSPORTATION"/>
    <n v="1144"/>
    <x v="7"/>
    <x v="0"/>
    <n v="255255"/>
    <x v="0"/>
    <d v="2015-02-27T00:00:00"/>
    <s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x v="36"/>
    <x v="1"/>
    <x v="1"/>
    <x v="1"/>
    <x v="1"/>
    <x v="0"/>
    <s v="MTDOT                "/>
    <s v="MONTANA DEPARTMENT OF TRANSPORTATION"/>
    <n v="1144"/>
    <x v="7"/>
    <x v="0"/>
    <n v="255255"/>
    <x v="0"/>
    <d v="2015-02-27T00:00:00"/>
    <s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x v="1"/>
    <x v="1"/>
    <x v="1"/>
    <x v="1"/>
    <x v="0"/>
    <s v="MTDOT                "/>
    <s v="MONTANA DEPARTMENT OF TRANSPORTATION"/>
    <n v="1144"/>
    <x v="7"/>
    <x v="0"/>
    <n v="255255"/>
    <x v="0"/>
    <d v="2015-02-27T00:00:00"/>
    <s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x v="36"/>
    <x v="1"/>
    <x v="1"/>
    <x v="1"/>
    <x v="1"/>
    <x v="0"/>
    <s v="MTDOT                "/>
    <s v="MONTANA DEPARTMENT OF TRANSPORTATION"/>
    <n v="1144"/>
    <x v="7"/>
    <x v="0"/>
    <n v="255255"/>
    <x v="0"/>
    <d v="2015-02-27T00:00:00"/>
    <s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x v="36"/>
    <x v="2"/>
    <x v="2"/>
    <x v="2"/>
    <x v="1"/>
    <x v="1"/>
    <s v="MTDOT                "/>
    <s v="MONTANA DEPARTMENT OF TRANSPORTATION"/>
    <n v="1144"/>
    <x v="7"/>
    <x v="0"/>
    <n v="200000"/>
    <x v="0"/>
    <d v="2015-06-08T00:00:00"/>
    <s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x v="36"/>
    <x v="2"/>
    <x v="2"/>
    <x v="2"/>
    <x v="1"/>
    <x v="0"/>
    <s v="CROW TRIBE           "/>
    <s v="CROW TRIBE OF INDIANS"/>
    <n v="7033"/>
    <x v="7"/>
    <x v="0"/>
    <n v="402550"/>
    <x v="0"/>
    <d v="2015-07-02T00:00:00"/>
    <s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x v="36"/>
    <x v="2"/>
    <x v="2"/>
    <x v="2"/>
    <x v="1"/>
    <x v="0"/>
    <s v="CROW TRIBE           "/>
    <s v="CROW TRIBE OF INDIANS"/>
    <n v="7033"/>
    <x v="7"/>
    <x v="0"/>
    <n v="402550"/>
    <x v="0"/>
    <d v="2015-07-02T00:00:00"/>
    <s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x v="36"/>
    <x v="2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s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x v="36"/>
    <x v="2"/>
    <x v="2"/>
    <x v="2"/>
    <x v="1"/>
    <x v="0"/>
    <s v="CROW TRIBE           "/>
    <s v="CROW TRIBE OF INDIANS"/>
    <n v="7033"/>
    <x v="7"/>
    <x v="0"/>
    <n v="300000"/>
    <x v="0"/>
    <d v="2015-09-15T00:00:00"/>
    <s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x v="36"/>
    <x v="2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x v="36"/>
    <x v="2"/>
    <x v="2"/>
    <x v="2"/>
    <x v="1"/>
    <x v="0"/>
    <s v="CCT                  "/>
    <s v="CHIPPEWA CREE TRIBE"/>
    <n v="6902"/>
    <x v="7"/>
    <x v="0"/>
    <n v="120000"/>
    <x v="0"/>
    <d v="2015-09-23T00:00:00"/>
    <s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x v="36"/>
    <x v="2"/>
    <x v="2"/>
    <x v="2"/>
    <x v="1"/>
    <x v="0"/>
    <s v="CCT                  "/>
    <s v="CHIPPEWA CREE TRIBE"/>
    <n v="6902"/>
    <x v="7"/>
    <x v="0"/>
    <n v="111782"/>
    <x v="0"/>
    <d v="2015-09-22T00:00:00"/>
    <s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x v="36"/>
    <x v="2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x v="36"/>
    <x v="2"/>
    <x v="2"/>
    <x v="2"/>
    <x v="1"/>
    <x v="0"/>
    <s v="BLACKFEET TRIBE      "/>
    <s v="BLACKFEET TRIBE"/>
    <n v="5974"/>
    <x v="7"/>
    <x v="0"/>
    <n v="476031"/>
    <x v="0"/>
    <d v="2015-09-23T00:00:00"/>
    <s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x v="36"/>
    <x v="2"/>
    <x v="2"/>
    <x v="2"/>
    <x v="1"/>
    <x v="0"/>
    <s v="BLACKFEET TRIBE      "/>
    <s v="BLACKFEET TRIBE"/>
    <n v="5974"/>
    <x v="7"/>
    <x v="0"/>
    <n v="476031"/>
    <x v="0"/>
    <d v="2015-09-23T00:00:00"/>
    <s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x v="36"/>
    <x v="4"/>
    <x v="4"/>
    <x v="4"/>
    <x v="0"/>
    <x v="2"/>
    <s v="MTDOT                "/>
    <s v="MONTANA DEPARTMENT OF TRANSPORTATION"/>
    <n v="1144"/>
    <x v="7"/>
    <x v="0"/>
    <n v="58118"/>
    <x v="0"/>
    <d v="2015-08-14T00:00:00"/>
    <s v="111203"/>
    <s v="BUY REPLACEMENT 30-FT BUS                                   "/>
    <n v="1"/>
    <n v="220000"/>
    <n v="1870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x v="36"/>
    <x v="4"/>
    <x v="4"/>
    <x v="4"/>
    <x v="0"/>
    <x v="2"/>
    <s v="MTDOT                "/>
    <s v="MONTANA DEPARTMENT OF TRANSPORTATION"/>
    <n v="1144"/>
    <x v="7"/>
    <x v="0"/>
    <n v="58118"/>
    <x v="0"/>
    <d v="2015-08-14T00:00:00"/>
    <s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3"/>
    <n v="34"/>
    <x v="36"/>
    <x v="4"/>
    <x v="4"/>
    <x v="4"/>
    <x v="0"/>
    <x v="2"/>
    <s v="MTDOT                "/>
    <s v="MONTANA DEPARTMENT OF TRANSPORTATION"/>
    <n v="1144"/>
    <x v="7"/>
    <x v="0"/>
    <n v="58118"/>
    <x v="0"/>
    <d v="2015-08-14T00:00:00"/>
    <s v="114404"/>
    <s v="REHAB/RENOVATE - STORAGE FACILITY                           "/>
    <n v="0"/>
    <n v="70000"/>
    <n v="56000"/>
    <n v="302340"/>
    <x v="2"/>
    <x v="2"/>
    <s v="Billings, MT"/>
    <n v="114773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x v="36"/>
    <x v="4"/>
    <x v="4"/>
    <x v="4"/>
    <x v="0"/>
    <x v="2"/>
    <s v="MTDOT                "/>
    <s v="MONTANA DEPARTMENT OF TRANSPORTATION"/>
    <n v="1144"/>
    <x v="7"/>
    <x v="0"/>
    <n v="58118"/>
    <x v="0"/>
    <d v="2015-08-14T00:00:00"/>
    <s v="113202"/>
    <s v="ACQUIRE - BUS STATION                                       "/>
    <n v="0"/>
    <n v="89891"/>
    <n v="71913"/>
    <n v="302340"/>
    <x v="2"/>
    <x v="2"/>
    <s v="Billings, MT"/>
    <n v="114773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4"/>
    <n v="34"/>
    <x v="36"/>
    <x v="4"/>
    <x v="4"/>
    <x v="4"/>
    <x v="0"/>
    <x v="0"/>
    <s v="MTDOT                "/>
    <s v="MONTANA DEPARTMENT OF TRANSPORTATION"/>
    <n v="1144"/>
    <x v="7"/>
    <x v="0"/>
    <n v="378100"/>
    <x v="0"/>
    <d v="2015-08-20T00:00:00"/>
    <s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x v="36"/>
    <x v="25"/>
    <x v="13"/>
    <x v="14"/>
    <x v="1"/>
    <x v="2"/>
    <s v="MTDOT                "/>
    <s v="MONTANA DEPARTMENT OF TRANSPORTATION"/>
    <n v="1144"/>
    <x v="7"/>
    <x v="0"/>
    <n v="43216"/>
    <x v="0"/>
    <d v="2015-08-03T00:00:00"/>
    <s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x v="36"/>
    <x v="7"/>
    <x v="2"/>
    <x v="2"/>
    <x v="1"/>
    <x v="0"/>
    <s v="MTDOT                "/>
    <s v="MONTANA DEPARTMENT OF TRANSPORTATION"/>
    <n v="1144"/>
    <x v="7"/>
    <x v="0"/>
    <n v="55411"/>
    <x v="0"/>
    <d v="2015-04-07T00:00:00"/>
    <s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x v="36"/>
    <x v="7"/>
    <x v="2"/>
    <x v="2"/>
    <x v="1"/>
    <x v="0"/>
    <s v="MTDOT                "/>
    <s v="MONTANA DEPARTMENT OF TRANSPORTATION"/>
    <n v="1144"/>
    <x v="7"/>
    <x v="0"/>
    <n v="55411"/>
    <x v="0"/>
    <d v="2015-04-07T00:00:00"/>
    <s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x v="36"/>
    <x v="8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x v="8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x v="8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x v="8"/>
    <x v="6"/>
    <x v="6"/>
    <x v="1"/>
    <x v="1"/>
    <s v="MUTD                 "/>
    <s v="MISSOULA URBAN TRANSPORTATION DISTRICT"/>
    <n v="1149"/>
    <x v="7"/>
    <x v="0"/>
    <n v="607328"/>
    <x v="0"/>
    <d v="2015-04-23T00:00:00"/>
    <s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x v="36"/>
    <x v="8"/>
    <x v="6"/>
    <x v="6"/>
    <x v="1"/>
    <x v="1"/>
    <s v="MUTD                 "/>
    <s v="MISSOULA URBAN TRANSPORTATION DISTRICT"/>
    <n v="1149"/>
    <x v="7"/>
    <x v="0"/>
    <n v="607328"/>
    <x v="0"/>
    <d v="2015-04-23T00:00:00"/>
    <s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x v="36"/>
    <x v="8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x v="36"/>
    <x v="8"/>
    <x v="6"/>
    <x v="6"/>
    <x v="1"/>
    <x v="0"/>
    <s v="GFTD                 "/>
    <s v="GREAT FALLS TRANSIT DISTRICT"/>
    <n v="1148"/>
    <x v="7"/>
    <x v="0"/>
    <n v="1166143"/>
    <x v="0"/>
    <d v="2015-07-08T00:00:00"/>
    <s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x v="36"/>
    <x v="8"/>
    <x v="6"/>
    <x v="6"/>
    <x v="1"/>
    <x v="0"/>
    <s v="BILLS                "/>
    <s v="CITY OF BILLINGS"/>
    <n v="1150"/>
    <x v="7"/>
    <x v="0"/>
    <n v="1141570"/>
    <x v="0"/>
    <d v="2015-07-27T00:00:00"/>
    <s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x v="36"/>
    <x v="8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x v="8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x v="8"/>
    <x v="6"/>
    <x v="6"/>
    <x v="1"/>
    <x v="0"/>
    <s v="MUTD                 "/>
    <s v="MISSOULA URBAN TRANSPORTATION DISTRICT"/>
    <n v="1149"/>
    <x v="7"/>
    <x v="0"/>
    <n v="96289"/>
    <x v="0"/>
    <d v="2015-07-14T00:00:00"/>
    <s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x v="36"/>
    <x v="8"/>
    <x v="6"/>
    <x v="6"/>
    <x v="1"/>
    <x v="0"/>
    <s v="MUTD                 "/>
    <s v="MISSOULA URBAN TRANSPORTATION DISTRICT"/>
    <n v="1149"/>
    <x v="7"/>
    <x v="0"/>
    <n v="1286507"/>
    <x v="0"/>
    <d v="2015-09-10T00:00:00"/>
    <s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31320"/>
    <s v="VEHICLES                                                    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110"/>
    <s v="GUIDEWAY &amp; TRACK ELEMENTS                                   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220"/>
    <s v="STATIONS, STOPS, TERMINALS, INTERMODAL                      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330"/>
    <s v="SUPPORT FACILITES:YARDS, SHOPS, ADMIN BLDGS                 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440"/>
    <s v="SITEWORK &amp; SPECIAL CONDITIONS                               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550"/>
    <s v="SYSTEMS                                                     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660"/>
    <s v="ROW, LAND, EXISTING IMPROVEMENTS                            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880"/>
    <s v="PROFESSIONAL SERVICES                                       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0990"/>
    <s v="UNALLOCATED CONTINGENCY                                     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x v="14"/>
    <x v="0"/>
    <x v="0"/>
    <x v="0"/>
    <x v="0"/>
    <x v="7"/>
    <s v="CHARLOTTE CITY OF    "/>
    <s v="CITY OF CHARLOTTE"/>
    <n v="1111"/>
    <x v="1"/>
    <x v="0"/>
    <n v="100000000"/>
    <x v="0"/>
    <d v="2015-08-24T00:00:00"/>
    <s v="141010"/>
    <s v="FINANCE CHARGES                                             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4220"/>
    <s v="ACQUIRE - MISC SUPPORT EQUIPMENT                            "/>
    <n v="10"/>
    <n v="40178"/>
    <n v="32142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15"/>
    <s v="BUY REPLACEMENT VAN                                         "/>
    <n v="8"/>
    <n v="411500"/>
    <n v="329200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04"/>
    <s v="BUY REPLACEMENT &lt;30 FT BUS                                  "/>
    <n v="22"/>
    <n v="1313010"/>
    <n v="1050408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113"/>
    <s v="3RD PARTY CONTRACTED SERVICES (5310 ONLY)                   "/>
    <n v="18"/>
    <n v="2387762"/>
    <n v="1910209"/>
    <n v="3719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19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8000"/>
    <s v="STATE OR PROGRAM ADMINISTRATION                             "/>
    <n v="1"/>
    <n v="378817"/>
    <n v="378817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18"/>
    <n v="2270026"/>
    <n v="1135011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29"/>
    <n v="3806992"/>
    <n v="1903491"/>
    <n v="3719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x v="1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19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7"/>
    <n v="16"/>
    <x v="14"/>
    <x v="1"/>
    <x v="1"/>
    <x v="1"/>
    <x v="1"/>
    <x v="0"/>
    <s v="GREENSBORO CITY OF   "/>
    <s v="CITY OF GREENSBORO"/>
    <n v="1062"/>
    <x v="1"/>
    <x v="0"/>
    <n v="236379"/>
    <x v="0"/>
    <d v="2015-07-16T00:00:00"/>
    <s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x v="14"/>
    <x v="1"/>
    <x v="1"/>
    <x v="1"/>
    <x v="1"/>
    <x v="0"/>
    <s v="GREENSBORO CITY OF   "/>
    <s v="CITY OF GREENSBORO"/>
    <n v="1062"/>
    <x v="1"/>
    <x v="0"/>
    <n v="236379"/>
    <x v="0"/>
    <d v="2015-07-16T00:00:00"/>
    <s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x v="1"/>
    <x v="1"/>
    <x v="1"/>
    <x v="1"/>
    <x v="0"/>
    <s v="GREENSBORO CITY OF   "/>
    <s v="CITY OF GREENSBORO"/>
    <n v="1062"/>
    <x v="1"/>
    <x v="0"/>
    <n v="236379"/>
    <x v="0"/>
    <d v="2015-07-16T00:00:00"/>
    <s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x v="14"/>
    <x v="1"/>
    <x v="1"/>
    <x v="1"/>
    <x v="1"/>
    <x v="0"/>
    <s v="GREENSBORO CITY OF   "/>
    <s v="CITY OF GREENSBORO"/>
    <n v="1062"/>
    <x v="1"/>
    <x v="0"/>
    <n v="236379"/>
    <x v="0"/>
    <d v="2015-07-16T00:00:00"/>
    <s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x v="14"/>
    <x v="1"/>
    <x v="1"/>
    <x v="1"/>
    <x v="1"/>
    <x v="0"/>
    <s v="DURHAM CITY OF       "/>
    <s v="CITY OF DURHAM"/>
    <n v="1060"/>
    <x v="1"/>
    <x v="0"/>
    <n v="475190"/>
    <x v="0"/>
    <d v="2015-02-20T00:00:00"/>
    <s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x v="14"/>
    <x v="1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x v="14"/>
    <x v="1"/>
    <x v="1"/>
    <x v="1"/>
    <x v="1"/>
    <x v="0"/>
    <s v="DURHAM CITY OF       "/>
    <s v="CITY OF DURHAM"/>
    <n v="1060"/>
    <x v="1"/>
    <x v="0"/>
    <n v="475190"/>
    <x v="0"/>
    <d v="2015-02-20T00:00:00"/>
    <s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x v="14"/>
    <x v="1"/>
    <x v="1"/>
    <x v="1"/>
    <x v="1"/>
    <x v="0"/>
    <s v="DURHAM CITY OF       "/>
    <s v="CITY OF DURHAM"/>
    <n v="1060"/>
    <x v="1"/>
    <x v="0"/>
    <n v="475190"/>
    <x v="0"/>
    <d v="2015-02-20T00:00:00"/>
    <s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x v="1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x v="1"/>
    <x v="1"/>
    <x v="1"/>
    <x v="1"/>
    <x v="0"/>
    <s v="FAST                 "/>
    <s v="CITY OF FAYETTEVILLE"/>
    <n v="1112"/>
    <x v="1"/>
    <x v="0"/>
    <n v="243675"/>
    <x v="0"/>
    <d v="2015-08-28T00:00:00"/>
    <s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x v="1"/>
    <x v="1"/>
    <x v="1"/>
    <x v="1"/>
    <x v="0"/>
    <s v="FAST                 "/>
    <s v="CITY OF FAYETTEVILLE"/>
    <n v="1112"/>
    <x v="1"/>
    <x v="0"/>
    <n v="243675"/>
    <x v="0"/>
    <d v="2015-08-28T00:00:00"/>
    <s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x v="14"/>
    <x v="1"/>
    <x v="1"/>
    <x v="1"/>
    <x v="1"/>
    <x v="0"/>
    <s v="FAST                 "/>
    <s v="CITY OF FAYETTEVILLE"/>
    <n v="1112"/>
    <x v="1"/>
    <x v="0"/>
    <n v="243675"/>
    <x v="0"/>
    <d v="2015-08-28T00:00:00"/>
    <s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x v="14"/>
    <x v="1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x v="14"/>
    <x v="1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x v="14"/>
    <x v="1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x v="14"/>
    <x v="1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x v="14"/>
    <x v="1"/>
    <x v="1"/>
    <x v="1"/>
    <x v="1"/>
    <x v="0"/>
    <s v="RALEIGH CITY OF      "/>
    <s v="CITY OF RALEIGH"/>
    <n v="1065"/>
    <x v="1"/>
    <x v="0"/>
    <n v="575553"/>
    <x v="0"/>
    <d v="2015-09-10T00:00:00"/>
    <s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x v="14"/>
    <x v="1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x v="14"/>
    <x v="1"/>
    <x v="1"/>
    <x v="1"/>
    <x v="1"/>
    <x v="0"/>
    <s v="RALEIGH CITY OF      "/>
    <s v="CITY OF RALEIGH"/>
    <n v="1065"/>
    <x v="1"/>
    <x v="0"/>
    <n v="575553"/>
    <x v="0"/>
    <d v="2015-09-10T00:00:00"/>
    <s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x v="14"/>
    <x v="1"/>
    <x v="1"/>
    <x v="1"/>
    <x v="1"/>
    <x v="0"/>
    <s v="RALEIGH CITY OF      "/>
    <s v="CITY OF RALEIGH"/>
    <n v="1065"/>
    <x v="1"/>
    <x v="0"/>
    <n v="575553"/>
    <x v="0"/>
    <d v="2015-09-10T00:00:00"/>
    <s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x v="14"/>
    <x v="1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x v="14"/>
    <x v="1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x v="14"/>
    <x v="1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x v="14"/>
    <x v="1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x v="14"/>
    <x v="1"/>
    <x v="1"/>
    <x v="1"/>
    <x v="1"/>
    <x v="0"/>
    <s v="CHARLOTTE CITY OF    "/>
    <s v="CITY OF CHARLOTTE"/>
    <n v="1111"/>
    <x v="1"/>
    <x v="0"/>
    <n v="615992"/>
    <x v="0"/>
    <d v="2015-08-31T00:00:00"/>
    <s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x v="14"/>
    <x v="1"/>
    <x v="1"/>
    <x v="1"/>
    <x v="1"/>
    <x v="0"/>
    <s v="CHARLOTTE CITY OF    "/>
    <s v="CITY OF CHARLOTTE"/>
    <n v="1111"/>
    <x v="1"/>
    <x v="0"/>
    <n v="615992"/>
    <x v="0"/>
    <d v="2015-08-31T00:00:00"/>
    <s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x v="14"/>
    <x v="1"/>
    <x v="1"/>
    <x v="1"/>
    <x v="1"/>
    <x v="0"/>
    <s v="CHARLOTTE CITY OF    "/>
    <s v="CITY OF CHARLOTTE"/>
    <n v="1111"/>
    <x v="1"/>
    <x v="0"/>
    <n v="615992"/>
    <x v="0"/>
    <d v="2015-08-31T00:00:00"/>
    <s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x v="14"/>
    <x v="1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x v="1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x v="1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x v="1"/>
    <x v="1"/>
    <x v="1"/>
    <x v="1"/>
    <x v="0"/>
    <s v="ASHEVILLE CITY OF    "/>
    <s v="CITY OF ASHEVILLE"/>
    <n v="1057"/>
    <x v="1"/>
    <x v="0"/>
    <n v="271775"/>
    <x v="0"/>
    <d v="2015-09-10T00:00:00"/>
    <s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x v="14"/>
    <x v="1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x v="14"/>
    <x v="1"/>
    <x v="1"/>
    <x v="1"/>
    <x v="1"/>
    <x v="0"/>
    <s v="ASHEVILLE CITY OF    "/>
    <s v="CITY OF ASHEVILLE"/>
    <n v="1057"/>
    <x v="1"/>
    <x v="0"/>
    <n v="271775"/>
    <x v="0"/>
    <d v="2015-09-10T00:00:00"/>
    <s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x v="14"/>
    <x v="1"/>
    <x v="1"/>
    <x v="1"/>
    <x v="1"/>
    <x v="0"/>
    <s v="ASHEVILLE CITY OF    "/>
    <s v="CITY OF ASHEVILLE"/>
    <n v="1057"/>
    <x v="1"/>
    <x v="0"/>
    <n v="271775"/>
    <x v="0"/>
    <d v="2015-09-10T00:00:00"/>
    <s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x v="1"/>
    <x v="1"/>
    <x v="1"/>
    <x v="1"/>
    <x v="0"/>
    <s v="ASHEVILLE CITY OF    "/>
    <s v="CITY OF ASHEVILLE"/>
    <n v="1057"/>
    <x v="1"/>
    <x v="0"/>
    <n v="271775"/>
    <x v="0"/>
    <d v="2015-09-10T00:00:00"/>
    <s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7"/>
    <n v="14866"/>
    <n v="1189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"/>
    <n v="854"/>
    <n v="683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8"/>
    <s v="ACQUIRE - ADP SOFTWARE                                      "/>
    <n v="89"/>
    <n v="177936"/>
    <n v="142349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90"/>
    <n v="104000"/>
    <n v="83200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3"/>
    <n v="354637"/>
    <n v="283710"/>
    <n v="3719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0"/>
    <n v="0"/>
    <n v="0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9"/>
    <n v="11700"/>
    <n v="9360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20"/>
    <s v="ACQUIRE - MISC SUPPORT EQUIPMENT                            "/>
    <n v="122"/>
    <n v="122980"/>
    <n v="9333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67"/>
    <n v="3305500"/>
    <n v="2156112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5"/>
    <n v="227500"/>
    <n v="182000"/>
    <n v="3719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15"/>
    <s v="BUY VAN FOR SVC EXPANSION   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2"/>
    <s v="BUY REPLACEMENT 35-FT BUS                                   "/>
    <n v="3"/>
    <n v="1350000"/>
    <n v="1080000"/>
    <n v="3719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4"/>
    <s v="BUY REPLACEMENT &lt;30 FT BUS                                  "/>
    <n v="61"/>
    <n v="3326510"/>
    <n v="2394425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1"/>
    <s v="BUY 40-FT BUS FOR EXPANSION                                 "/>
    <n v="0"/>
    <n v="0"/>
    <n v="0"/>
    <n v="3719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4"/>
    <s v="BUY &lt;30-FT BUS FOR EXPANSION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2"/>
    <n v="104374"/>
    <n v="83499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1"/>
    <n v="150000"/>
    <n v="12000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9"/>
    <s v="REHAB/RENOVATE - MOBILE SURVEILL/SECURITY EQUIP             "/>
    <n v="0"/>
    <n v="0"/>
    <n v="0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8"/>
    <n v="14357"/>
    <n v="11485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"/>
    <n v="2900"/>
    <n v="232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16910451"/>
    <n v="12142123"/>
    <n v="3719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45000"/>
    <n v="36000"/>
    <n v="3719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945400"/>
    <n v="1945400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44710"/>
    <n v="144710"/>
    <n v="3719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2580866"/>
    <n v="550814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3968100"/>
    <n v="3968100"/>
    <n v="3719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1331622"/>
    <n v="665811"/>
    <n v="3719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35001"/>
    <s v="TRAINING                                                    "/>
    <n v="0"/>
    <n v="822703"/>
    <n v="822703"/>
    <n v="3719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42400"/>
    <s v="SHORT RANGE TRANSIT PLANNING                                "/>
    <n v="0"/>
    <n v="700000"/>
    <n v="700000"/>
    <n v="3719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3"/>
    <s v="PURCHASE RADIOS                                             "/>
    <n v="12"/>
    <n v="8480"/>
    <n v="4243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0"/>
    <n v="0"/>
    <n v="0"/>
    <n v="3719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24"/>
    <n v="2952"/>
    <n v="2361"/>
    <n v="3719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6"/>
    <s v="ACQUIRE - SHOP EQUIPMENT                                    "/>
    <n v="1"/>
    <n v="45195"/>
    <n v="36156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x v="14"/>
    <x v="2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9"/>
    <s v="ACQUIRE - MOBILE SURV/SECURITY EQUIP                        "/>
    <n v="12"/>
    <n v="43089"/>
    <n v="3447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x v="2"/>
    <x v="2"/>
    <x v="2"/>
    <x v="1"/>
    <x v="0"/>
    <s v="EBCI                 "/>
    <s v="EASTERN BAND OF CHEROKEE INDIANS"/>
    <n v="6726"/>
    <x v="1"/>
    <x v="0"/>
    <n v="562919"/>
    <x v="0"/>
    <d v="2015-01-12T00:00:00"/>
    <s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x v="14"/>
    <x v="2"/>
    <x v="2"/>
    <x v="2"/>
    <x v="1"/>
    <x v="0"/>
    <s v="EBCI                 "/>
    <s v="EASTERN BAND OF CHEROKEE INDIANS"/>
    <n v="6726"/>
    <x v="1"/>
    <x v="0"/>
    <n v="562919"/>
    <x v="0"/>
    <d v="2015-01-12T00:00:00"/>
    <s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x v="14"/>
    <x v="2"/>
    <x v="2"/>
    <x v="2"/>
    <x v="1"/>
    <x v="0"/>
    <s v="EBCI                 "/>
    <s v="EASTERN BAND OF CHEROKEE INDIANS"/>
    <n v="6726"/>
    <x v="1"/>
    <x v="0"/>
    <n v="562919"/>
    <x v="0"/>
    <d v="2015-01-12T00:00:00"/>
    <s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x v="14"/>
    <x v="2"/>
    <x v="2"/>
    <x v="2"/>
    <x v="1"/>
    <x v="0"/>
    <s v="EBCI                 "/>
    <s v="EASTERN BAND OF CHEROKEE INDIANS"/>
    <n v="6726"/>
    <x v="1"/>
    <x v="0"/>
    <n v="562919"/>
    <x v="0"/>
    <d v="2015-01-12T00:00:00"/>
    <s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NC18X039"/>
    <n v="18"/>
    <x v="14"/>
    <x v="2"/>
    <x v="2"/>
    <x v="2"/>
    <x v="1"/>
    <x v="0"/>
    <s v="EBCI                 "/>
    <s v="EASTERN BAND OF CHEROKEE INDIANS"/>
    <n v="6726"/>
    <x v="1"/>
    <x v="0"/>
    <n v="562919"/>
    <x v="0"/>
    <d v="2015-01-12T00:00:00"/>
    <s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x v="14"/>
    <x v="2"/>
    <x v="2"/>
    <x v="2"/>
    <x v="1"/>
    <x v="0"/>
    <s v="EBCI                 "/>
    <s v="EASTERN BAND OF CHEROKEE INDIANS"/>
    <n v="6726"/>
    <x v="1"/>
    <x v="0"/>
    <n v="562919"/>
    <x v="0"/>
    <d v="2015-01-12T00:00:00"/>
    <s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x v="2"/>
    <x v="2"/>
    <x v="2"/>
    <x v="1"/>
    <x v="0"/>
    <s v="EBCI                 "/>
    <s v="EASTERN BAND OF CHEROKEE INDIANS"/>
    <n v="6726"/>
    <x v="1"/>
    <x v="0"/>
    <n v="562919"/>
    <x v="0"/>
    <d v="2015-01-12T00:00:00"/>
    <s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x v="14"/>
    <x v="2"/>
    <x v="2"/>
    <x v="2"/>
    <x v="1"/>
    <x v="0"/>
    <s v="EBCI                 "/>
    <s v="EASTERN BAND OF CHEROKEE INDIANS"/>
    <n v="6726"/>
    <x v="1"/>
    <x v="0"/>
    <n v="342930"/>
    <x v="0"/>
    <d v="2015-08-04T00:00:00"/>
    <s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x v="18"/>
    <x v="3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45000"/>
    <n v="36000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x v="3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945400"/>
    <n v="194540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x v="3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44710"/>
    <n v="14471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x v="3"/>
    <x v="3"/>
    <x v="3"/>
    <x v="1"/>
    <x v="5"/>
    <s v="HR                   "/>
    <s v="HERTZOG RESEARCH"/>
    <n v="6331"/>
    <x v="4"/>
    <x v="0"/>
    <n v="87173"/>
    <x v="0"/>
    <d v="2015-02-20T00:00:00"/>
    <s v="555400"/>
    <s v="OTHER - Fixed Survey Cost                                   "/>
    <n v="0"/>
    <n v="2580866"/>
    <n v="550814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x v="14"/>
    <x v="4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x v="14"/>
    <x v="4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x v="14"/>
    <x v="4"/>
    <x v="4"/>
    <x v="4"/>
    <x v="0"/>
    <x v="0"/>
    <s v="RALEIGH CITY OF      "/>
    <s v="CITY OF RALEIGH"/>
    <n v="1065"/>
    <x v="1"/>
    <x v="0"/>
    <n v="1992385"/>
    <x v="0"/>
    <d v="2015-09-15T00:00:00"/>
    <s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x v="14"/>
    <x v="4"/>
    <x v="4"/>
    <x v="4"/>
    <x v="0"/>
    <x v="0"/>
    <s v="DURHAM CITY OF       "/>
    <s v="CITY OF DURHAM"/>
    <n v="1060"/>
    <x v="1"/>
    <x v="0"/>
    <n v="746729"/>
    <x v="0"/>
    <d v="2015-02-20T00:00:00"/>
    <s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x v="14"/>
    <x v="4"/>
    <x v="4"/>
    <x v="4"/>
    <x v="0"/>
    <x v="0"/>
    <s v="GREENSBORO CITY OF   "/>
    <s v="CITY OF GREENSBORO"/>
    <n v="1062"/>
    <x v="1"/>
    <x v="0"/>
    <n v="552878"/>
    <x v="0"/>
    <d v="2015-02-03T00:00:00"/>
    <s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x v="14"/>
    <x v="4"/>
    <x v="4"/>
    <x v="4"/>
    <x v="0"/>
    <x v="0"/>
    <s v="DURHAM CITY OF       "/>
    <s v="CITY OF DURHAM"/>
    <n v="1060"/>
    <x v="1"/>
    <x v="0"/>
    <n v="900797"/>
    <x v="0"/>
    <d v="2015-07-30T00:00:00"/>
    <s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x v="14"/>
    <x v="4"/>
    <x v="4"/>
    <x v="4"/>
    <x v="0"/>
    <x v="0"/>
    <s v="DURHAM CITY OF       "/>
    <s v="CITY OF DURHAM"/>
    <n v="1060"/>
    <x v="1"/>
    <x v="0"/>
    <n v="900797"/>
    <x v="0"/>
    <d v="2015-07-30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x v="14"/>
    <x v="4"/>
    <x v="4"/>
    <x v="4"/>
    <x v="0"/>
    <x v="0"/>
    <s v="COC                  "/>
    <s v="CITY OF CONCORD"/>
    <n v="6288"/>
    <x v="1"/>
    <x v="0"/>
    <n v="147134"/>
    <x v="0"/>
    <d v="2015-09-24T00:00:00"/>
    <s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x v="14"/>
    <x v="4"/>
    <x v="4"/>
    <x v="4"/>
    <x v="0"/>
    <x v="0"/>
    <s v="COC                  "/>
    <s v="CITY OF CONCORD"/>
    <n v="6288"/>
    <x v="1"/>
    <x v="0"/>
    <n v="147134"/>
    <x v="0"/>
    <d v="2015-09-24T00:00:00"/>
    <s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x v="14"/>
    <x v="4"/>
    <x v="4"/>
    <x v="4"/>
    <x v="0"/>
    <x v="0"/>
    <s v="COC                  "/>
    <s v="CITY OF CONCORD"/>
    <n v="6288"/>
    <x v="1"/>
    <x v="0"/>
    <n v="147134"/>
    <x v="0"/>
    <d v="2015-09-24T00:00:00"/>
    <s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x v="14"/>
    <x v="4"/>
    <x v="4"/>
    <x v="4"/>
    <x v="0"/>
    <x v="0"/>
    <s v="COC                  "/>
    <s v="CITY OF CONCORD"/>
    <n v="6288"/>
    <x v="1"/>
    <x v="0"/>
    <n v="147134"/>
    <x v="0"/>
    <d v="2015-09-24T00:00:00"/>
    <s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x v="14"/>
    <x v="20"/>
    <x v="15"/>
    <x v="16"/>
    <x v="1"/>
    <x v="2"/>
    <s v="KHA                  "/>
    <s v="KIMLEY-HORN AND ASSOCIATES, INC"/>
    <n v="6945"/>
    <x v="8"/>
    <x v="0"/>
    <n v="-1263830"/>
    <x v="0"/>
    <d v="2015-05-01T00:00:00"/>
    <s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x v="20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x v="20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x v="20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x v="20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x v="14"/>
    <x v="22"/>
    <x v="15"/>
    <x v="16"/>
    <x v="1"/>
    <x v="1"/>
    <s v="KHA                  "/>
    <s v="KIMLEY-HORN AND ASSOCIATES, INC"/>
    <n v="6945"/>
    <x v="8"/>
    <x v="0"/>
    <n v="-18644"/>
    <x v="0"/>
    <d v="2015-05-28T00:00:00"/>
    <s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x v="22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x v="22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x v="22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x v="14"/>
    <x v="17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1"/>
    <s v="ADMINISTRATIVE EXPENSES                                     "/>
    <n v="0"/>
    <n v="224000"/>
    <n v="179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x v="14"/>
    <x v="17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2"/>
    <s v="TRAINING                                                    "/>
    <n v="0"/>
    <n v="73500"/>
    <n v="588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x v="14"/>
    <x v="17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3"/>
    <s v="CONSULTANT SERVICES                                         "/>
    <n v="0"/>
    <n v="540250"/>
    <n v="432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x v="14"/>
    <x v="17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5"/>
    <s v="MISCELLANEOUS EQUIPMENT                                     "/>
    <n v="0"/>
    <n v="5933"/>
    <n v="4746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561160"/>
    <n v="448928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192515"/>
    <n v="154012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200"/>
    <s v="GENERAL DEVELOPMENT/COMPREHENSIVE PLANNING                  "/>
    <n v="0"/>
    <n v="71790"/>
    <n v="57432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1"/>
    <s v="LONGTERM TRANS PLAN - SYSTEM LEVEL                          "/>
    <n v="0"/>
    <n v="86530"/>
    <n v="69224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2"/>
    <s v="LONGTERM TRANS PLAN - PROJECT LEVEL                         "/>
    <n v="0"/>
    <n v="74200"/>
    <n v="593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400"/>
    <s v="SHORT RANGE TRANSIT PLANNING                                "/>
    <n v="0"/>
    <n v="662057"/>
    <n v="529646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500"/>
    <s v="TRANSPORTATION IMPROVEMENT PROGRAM                          "/>
    <n v="0"/>
    <n v="24825"/>
    <n v="1986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2"/>
    <s v="COORDINATION OF NON-EMERGENCY HUMAN SERVICE TRANSPORTATION  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4"/>
    <s v="PLANNING FOR TRANSIT SYS MANAGEMENT / OPERATIONS TO INCREASE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6"/>
    <s v="INCORPORATING SAFETY &amp; SECURITY IN TRANSPORTATION PLANNING  "/>
    <n v="0"/>
    <n v="2000"/>
    <n v="16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x v="14"/>
    <x v="25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700"/>
    <s v="OTHER ACTIVITIES                                            "/>
    <n v="0"/>
    <n v="210383"/>
    <n v="168306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0"/>
    <n v="0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114800"/>
    <n v="91840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200"/>
    <s v="GENERAL DEVELOPMENT/COMPREHENSIVE PLANNING                  "/>
    <n v="0"/>
    <n v="0"/>
    <n v="0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1"/>
    <s v="LONGTERM TRANS PLAN - SYSTEM LEVEL                          "/>
    <n v="0"/>
    <n v="637200"/>
    <n v="5097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2"/>
    <s v="LONGTERM TRANS PLAN - PROJECT LEVEL                         "/>
    <n v="0"/>
    <n v="21750"/>
    <n v="1740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400"/>
    <s v="SHORT RANGE TRANSIT PLANNING                                "/>
    <n v="0"/>
    <n v="39000"/>
    <n v="31200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500"/>
    <s v="TRANSPORTATION IMPROVEMENT PROGRAM                          "/>
    <n v="0"/>
    <n v="10000"/>
    <n v="800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2"/>
    <s v="COORDINATION OF NON-EMERGENCY HUMAN SERVICE TRANSPORTATION  "/>
    <n v="0"/>
    <n v="21000"/>
    <n v="168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4"/>
    <s v="PLANNING FOR TRANSIT SYS MANAGEMENT / OPERATIONS TO INCREASE"/>
    <n v="0"/>
    <n v="10000"/>
    <n v="80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x v="14"/>
    <x v="25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700"/>
    <s v="OTHER ACTIVITIES                                            "/>
    <n v="0"/>
    <n v="71950"/>
    <n v="57560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x v="14"/>
    <x v="8"/>
    <x v="6"/>
    <x v="6"/>
    <x v="1"/>
    <x v="0"/>
    <s v="GREENSBORO CITY OF   "/>
    <s v="CITY OF GREENSBORO"/>
    <n v="1062"/>
    <x v="1"/>
    <x v="0"/>
    <n v="4919262"/>
    <x v="0"/>
    <d v="2015-02-20T00:00:00"/>
    <s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x v="14"/>
    <x v="8"/>
    <x v="6"/>
    <x v="6"/>
    <x v="1"/>
    <x v="0"/>
    <s v="GREENSBORO CITY OF   "/>
    <s v="CITY OF GREENSBORO"/>
    <n v="1062"/>
    <x v="1"/>
    <x v="0"/>
    <n v="4919262"/>
    <x v="0"/>
    <d v="2015-02-20T00:00:00"/>
    <s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x v="14"/>
    <x v="8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x v="14"/>
    <x v="8"/>
    <x v="6"/>
    <x v="6"/>
    <x v="1"/>
    <x v="0"/>
    <s v="GREENSBORO CITY OF   "/>
    <s v="CITY OF GREENSBORO"/>
    <n v="1062"/>
    <x v="1"/>
    <x v="0"/>
    <n v="4919262"/>
    <x v="0"/>
    <d v="2015-02-20T00:00:00"/>
    <s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x v="14"/>
    <x v="8"/>
    <x v="6"/>
    <x v="6"/>
    <x v="1"/>
    <x v="0"/>
    <s v="GREENSBORO CITY OF   "/>
    <s v="CITY OF GREENSBORO"/>
    <n v="1062"/>
    <x v="1"/>
    <x v="0"/>
    <n v="4919262"/>
    <x v="0"/>
    <d v="2015-02-20T00:00:00"/>
    <s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x v="14"/>
    <x v="8"/>
    <x v="6"/>
    <x v="6"/>
    <x v="1"/>
    <x v="0"/>
    <s v="GREENSBORO CITY OF   "/>
    <s v="CITY OF GREENSBORO"/>
    <n v="1062"/>
    <x v="1"/>
    <x v="0"/>
    <n v="4919262"/>
    <x v="0"/>
    <d v="2015-02-20T00:00:00"/>
    <s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x v="14"/>
    <x v="8"/>
    <x v="6"/>
    <x v="6"/>
    <x v="1"/>
    <x v="0"/>
    <s v="GREENSBORO CITY OF   "/>
    <s v="CITY OF GREENSBORO"/>
    <n v="1062"/>
    <x v="1"/>
    <x v="0"/>
    <n v="4919262"/>
    <x v="0"/>
    <d v="2015-02-20T00:00:00"/>
    <s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x v="14"/>
    <x v="8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x v="14"/>
    <x v="8"/>
    <x v="6"/>
    <x v="6"/>
    <x v="1"/>
    <x v="0"/>
    <s v="DURHAM CITY OF       "/>
    <s v="CITY OF DURHAM"/>
    <n v="1060"/>
    <x v="1"/>
    <x v="0"/>
    <n v="3987418"/>
    <x v="0"/>
    <d v="2015-02-27T00:00:00"/>
    <s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x v="14"/>
    <x v="8"/>
    <x v="6"/>
    <x v="6"/>
    <x v="1"/>
    <x v="2"/>
    <s v="WINSTON-SALEM CITY OF"/>
    <s v="CITY OF WINSTON-SALEM"/>
    <n v="1114"/>
    <x v="1"/>
    <x v="0"/>
    <n v="0"/>
    <x v="0"/>
    <d v="2015-05-11T00:00:00"/>
    <s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7427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x v="14"/>
    <x v="8"/>
    <x v="6"/>
    <x v="6"/>
    <x v="1"/>
    <x v="2"/>
    <s v="TRIANGLE TRANSIT AUTH"/>
    <s v="TRIANGLE TRANSIT AUTHORITY"/>
    <n v="5527"/>
    <x v="1"/>
    <x v="0"/>
    <n v="39470"/>
    <x v="0"/>
    <d v="2015-03-09T00:00:00"/>
    <s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7"/>
    <n v="90"/>
    <x v="14"/>
    <x v="8"/>
    <x v="6"/>
    <x v="6"/>
    <x v="1"/>
    <x v="0"/>
    <s v="FAST                 "/>
    <s v="CITY OF FAYETTEVILLE"/>
    <n v="1112"/>
    <x v="1"/>
    <x v="0"/>
    <n v="3547328"/>
    <x v="0"/>
    <d v="2015-04-23T00:00:00"/>
    <s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x v="14"/>
    <x v="8"/>
    <x v="6"/>
    <x v="6"/>
    <x v="1"/>
    <x v="0"/>
    <s v="FAST                 "/>
    <s v="CITY OF FAYETTEVILLE"/>
    <n v="1112"/>
    <x v="1"/>
    <x v="0"/>
    <n v="3547328"/>
    <x v="0"/>
    <d v="2015-04-23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x v="14"/>
    <x v="8"/>
    <x v="6"/>
    <x v="6"/>
    <x v="1"/>
    <x v="0"/>
    <s v="FAST                 "/>
    <s v="CITY OF FAYETTEVILLE"/>
    <n v="1112"/>
    <x v="1"/>
    <x v="0"/>
    <n v="3547328"/>
    <x v="0"/>
    <d v="2015-04-23T00:00:00"/>
    <s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x v="14"/>
    <x v="8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x v="14"/>
    <x v="8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x v="14"/>
    <x v="8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x v="14"/>
    <x v="8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x v="14"/>
    <x v="8"/>
    <x v="6"/>
    <x v="6"/>
    <x v="1"/>
    <x v="0"/>
    <s v="CHARLOTTE CITY OF    "/>
    <s v="CITY OF CHARLOTTE"/>
    <n v="1111"/>
    <x v="1"/>
    <x v="0"/>
    <n v="16779047"/>
    <x v="0"/>
    <d v="2015-04-27T00:00:00"/>
    <s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x v="8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7"/>
    <s v="ACQUIRE - ADP HARDWARE                                      "/>
    <n v="1"/>
    <n v="8155"/>
    <n v="6524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x v="14"/>
    <x v="8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111"/>
    <s v="OTHER 3RD PARTYCONTRACTUAL SERVICES                         "/>
    <n v="2"/>
    <n v="58629"/>
    <n v="46903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x v="14"/>
    <x v="8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1"/>
    <x v="1"/>
    <s v="Greensboro, NC"/>
    <n v="3118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x v="14"/>
    <x v="8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300901"/>
    <s v="UP TO 50% FEDERAL SHARE                                     "/>
    <n v="1"/>
    <n v="1384000"/>
    <n v="692000"/>
    <n v="37192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x v="14"/>
    <x v="8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9"/>
    <s v="ACQUIRE - MOBILE SURV/SECURITY EQUIP                        "/>
    <n v="2"/>
    <n v="11909"/>
    <n v="9527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1"/>
    <n v="90"/>
    <x v="14"/>
    <x v="8"/>
    <x v="6"/>
    <x v="6"/>
    <x v="1"/>
    <x v="0"/>
    <s v="TOC                  "/>
    <s v="TOWN OF CARY"/>
    <n v="6287"/>
    <x v="1"/>
    <x v="0"/>
    <n v="1102000"/>
    <x v="0"/>
    <d v="2015-04-20T00:00:00"/>
    <s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x v="14"/>
    <x v="8"/>
    <x v="6"/>
    <x v="6"/>
    <x v="1"/>
    <x v="0"/>
    <s v="TOC                  "/>
    <s v="TOWN OF CARY"/>
    <n v="6287"/>
    <x v="1"/>
    <x v="0"/>
    <n v="1102000"/>
    <x v="0"/>
    <d v="2015-04-20T00:00:00"/>
    <s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x v="14"/>
    <x v="8"/>
    <x v="6"/>
    <x v="6"/>
    <x v="1"/>
    <x v="0"/>
    <s v="TOC                  "/>
    <s v="TOWN OF CARY"/>
    <n v="6287"/>
    <x v="1"/>
    <x v="0"/>
    <n v="1102000"/>
    <x v="0"/>
    <d v="2015-04-20T00:00:00"/>
    <s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x v="14"/>
    <x v="8"/>
    <x v="6"/>
    <x v="6"/>
    <x v="1"/>
    <x v="0"/>
    <s v="TOC                  "/>
    <s v="TOWN OF CARY"/>
    <n v="6287"/>
    <x v="1"/>
    <x v="0"/>
    <n v="1102000"/>
    <x v="0"/>
    <d v="2015-04-20T00:00:00"/>
    <s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x v="14"/>
    <x v="8"/>
    <x v="6"/>
    <x v="6"/>
    <x v="1"/>
    <x v="0"/>
    <s v="ROCKY MOUNT CITY     "/>
    <s v="CITY OF ROCKY MOUNT"/>
    <n v="5525"/>
    <x v="1"/>
    <x v="0"/>
    <n v="2160000"/>
    <x v="0"/>
    <d v="2015-06-24T00:00:00"/>
    <s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x v="14"/>
    <x v="8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x v="14"/>
    <x v="8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x v="14"/>
    <x v="8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s v="300901"/>
    <s v="UP TO 50% FEDERAL SHARE                                     "/>
    <n v="1"/>
    <n v="700000"/>
    <n v="350000"/>
    <n v="371920"/>
    <x v="1"/>
    <x v="1"/>
    <s v="Greensboro, NC"/>
    <n v="311810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x v="14"/>
    <x v="8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x v="14"/>
    <x v="8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x v="14"/>
    <x v="8"/>
    <x v="6"/>
    <x v="6"/>
    <x v="1"/>
    <x v="0"/>
    <s v="ASHEVILLE CITY OF    "/>
    <s v="CITY OF ASHEVILLE"/>
    <n v="1057"/>
    <x v="1"/>
    <x v="0"/>
    <n v="1288486"/>
    <x v="0"/>
    <d v="2015-07-31T00:00:00"/>
    <s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x v="14"/>
    <x v="8"/>
    <x v="6"/>
    <x v="6"/>
    <x v="1"/>
    <x v="0"/>
    <s v="ASHEVILLE CITY OF    "/>
    <s v="CITY OF ASHEVILLE"/>
    <n v="1057"/>
    <x v="1"/>
    <x v="0"/>
    <n v="1288486"/>
    <x v="0"/>
    <d v="2015-07-31T00:00:00"/>
    <s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x v="14"/>
    <x v="8"/>
    <x v="6"/>
    <x v="6"/>
    <x v="1"/>
    <x v="0"/>
    <s v="ASHEVILLE CITY OF    "/>
    <s v="CITY OF ASHEVILLE"/>
    <n v="1057"/>
    <x v="1"/>
    <x v="0"/>
    <n v="1288486"/>
    <x v="0"/>
    <d v="2015-07-31T00:00:00"/>
    <s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x v="14"/>
    <x v="8"/>
    <x v="6"/>
    <x v="6"/>
    <x v="1"/>
    <x v="0"/>
    <s v="HIGH POINT CITY      "/>
    <s v="CITY OF HIGH POINT"/>
    <n v="1064"/>
    <x v="1"/>
    <x v="0"/>
    <n v="5033543"/>
    <x v="0"/>
    <d v="2015-02-27T00:00:00"/>
    <s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x v="14"/>
    <x v="8"/>
    <x v="6"/>
    <x v="6"/>
    <x v="1"/>
    <x v="0"/>
    <s v="HIGH POINT CITY      "/>
    <s v="CITY OF HIGH POINT"/>
    <n v="1064"/>
    <x v="1"/>
    <x v="0"/>
    <n v="1323100"/>
    <x v="0"/>
    <d v="2015-07-09T00:00:00"/>
    <s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x v="8"/>
    <x v="6"/>
    <x v="6"/>
    <x v="1"/>
    <x v="0"/>
    <s v="GREENVILLE CITY      "/>
    <s v="CITY OF GREENVILLE"/>
    <n v="3101"/>
    <x v="1"/>
    <x v="0"/>
    <n v="1127674"/>
    <x v="0"/>
    <d v="2015-07-07T00:00:00"/>
    <s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x v="14"/>
    <x v="8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x v="14"/>
    <x v="8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x v="14"/>
    <x v="8"/>
    <x v="6"/>
    <x v="6"/>
    <x v="1"/>
    <x v="0"/>
    <s v="GREENVILLE CITY      "/>
    <s v="CITY OF GREENVILLE"/>
    <n v="3101"/>
    <x v="1"/>
    <x v="0"/>
    <n v="1127674"/>
    <x v="0"/>
    <d v="2015-07-07T00:00:00"/>
    <s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x v="8"/>
    <x v="6"/>
    <x v="6"/>
    <x v="1"/>
    <x v="0"/>
    <s v="GREENVILLE CITY      "/>
    <s v="CITY OF GREENVILLE"/>
    <n v="3101"/>
    <x v="1"/>
    <x v="0"/>
    <n v="1127674"/>
    <x v="0"/>
    <d v="2015-07-07T00:00:00"/>
    <s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x v="14"/>
    <x v="8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x v="14"/>
    <x v="8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x v="14"/>
    <x v="8"/>
    <x v="6"/>
    <x v="6"/>
    <x v="1"/>
    <x v="0"/>
    <s v="GWTA                 "/>
    <s v="GOLDSBORO/WAYNE TRANSPORTATION AUTHORITY"/>
    <n v="5850"/>
    <x v="1"/>
    <x v="0"/>
    <n v="746785"/>
    <x v="0"/>
    <d v="2015-08-31T00:00:00"/>
    <s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x v="14"/>
    <x v="8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x v="14"/>
    <x v="8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x v="14"/>
    <x v="8"/>
    <x v="6"/>
    <x v="6"/>
    <x v="1"/>
    <x v="0"/>
    <s v="ROCKY MOUNT CITY     "/>
    <s v="CITY OF ROCKY MOUNT"/>
    <n v="5525"/>
    <x v="1"/>
    <x v="0"/>
    <n v="600820"/>
    <x v="0"/>
    <d v="2015-07-27T00:00:00"/>
    <s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x v="8"/>
    <x v="6"/>
    <x v="6"/>
    <x v="1"/>
    <x v="0"/>
    <s v="COC                  "/>
    <s v="CITY OF CONCORD"/>
    <n v="6288"/>
    <x v="1"/>
    <x v="0"/>
    <n v="2559002"/>
    <x v="0"/>
    <d v="2015-08-19T00:00:00"/>
    <s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x v="14"/>
    <x v="8"/>
    <x v="6"/>
    <x v="6"/>
    <x v="1"/>
    <x v="0"/>
    <s v="COC                  "/>
    <s v="CITY OF CONCORD"/>
    <n v="6288"/>
    <x v="1"/>
    <x v="0"/>
    <n v="2559002"/>
    <x v="0"/>
    <d v="2015-08-19T00:00:00"/>
    <s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x v="14"/>
    <x v="8"/>
    <x v="6"/>
    <x v="6"/>
    <x v="1"/>
    <x v="0"/>
    <s v="COC                  "/>
    <s v="CITY OF CONCORD"/>
    <n v="6288"/>
    <x v="1"/>
    <x v="0"/>
    <n v="2559002"/>
    <x v="0"/>
    <d v="2015-08-19T00:00:00"/>
    <s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x v="14"/>
    <x v="8"/>
    <x v="6"/>
    <x v="6"/>
    <x v="1"/>
    <x v="0"/>
    <s v="COC                  "/>
    <s v="CITY OF CONCORD"/>
    <n v="6288"/>
    <x v="1"/>
    <x v="0"/>
    <n v="2559002"/>
    <x v="0"/>
    <d v="2015-08-19T00:00:00"/>
    <s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x v="8"/>
    <x v="6"/>
    <x v="6"/>
    <x v="1"/>
    <x v="0"/>
    <s v="COC                  "/>
    <s v="CITY OF CONCORD"/>
    <n v="6288"/>
    <x v="1"/>
    <x v="0"/>
    <n v="2559002"/>
    <x v="0"/>
    <d v="2015-08-19T00:00:00"/>
    <s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442302"/>
    <s v="LONGTERM TRANS PLAN - PROJECT LEVEL                         "/>
    <n v="1"/>
    <n v="1130958"/>
    <n v="904766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9"/>
    <n v="90"/>
    <x v="14"/>
    <x v="8"/>
    <x v="6"/>
    <x v="6"/>
    <x v="1"/>
    <x v="0"/>
    <s v="TRIANGLE TRANSIT AUTH"/>
    <s v="TRIANGLE TRANSIT AUTHORITY"/>
    <n v="5527"/>
    <x v="1"/>
    <x v="0"/>
    <n v="2146601"/>
    <x v="0"/>
    <d v="2015-07-27T00:00:00"/>
    <s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0"/>
    <n v="90"/>
    <x v="14"/>
    <x v="8"/>
    <x v="6"/>
    <x v="6"/>
    <x v="1"/>
    <x v="0"/>
    <s v="CFPTA                "/>
    <s v="CAPE FEAR PUBLIC TRANSPORTATION AUTHORITY"/>
    <n v="6512"/>
    <x v="1"/>
    <x v="0"/>
    <n v="1489305"/>
    <x v="0"/>
    <d v="2015-07-27T00:00:00"/>
    <s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x v="14"/>
    <x v="8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x v="14"/>
    <x v="8"/>
    <x v="6"/>
    <x v="6"/>
    <x v="1"/>
    <x v="0"/>
    <s v="FAST                 "/>
    <s v="CITY OF FAYETTEVILLE"/>
    <n v="1112"/>
    <x v="1"/>
    <x v="0"/>
    <n v="923328"/>
    <x v="0"/>
    <d v="2015-06-24T00:00:00"/>
    <s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x v="14"/>
    <x v="8"/>
    <x v="6"/>
    <x v="6"/>
    <x v="1"/>
    <x v="0"/>
    <s v="RALEIGH CITY OF      "/>
    <s v="CITY OF RALEIGH"/>
    <n v="1065"/>
    <x v="1"/>
    <x v="0"/>
    <n v="9903215"/>
    <x v="0"/>
    <d v="2015-09-10T00:00:00"/>
    <s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x v="14"/>
    <x v="8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180000"/>
    <n v="90000"/>
    <n v="371900"/>
    <x v="0"/>
    <x v="0"/>
    <s v="NORTH CAROLINA GOV APP"/>
    <n v="0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x v="14"/>
    <x v="8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70000"/>
    <n v="35000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x v="14"/>
    <x v="8"/>
    <x v="6"/>
    <x v="6"/>
    <x v="1"/>
    <x v="0"/>
    <s v="Salisbury Transit Sys"/>
    <s v="CITY OF SALISBURY"/>
    <n v="7285"/>
    <x v="1"/>
    <x v="0"/>
    <n v="445513"/>
    <x v="0"/>
    <d v="2015-09-17T00:00:00"/>
    <s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x v="14"/>
    <x v="8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x v="14"/>
    <x v="8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x v="14"/>
    <x v="8"/>
    <x v="6"/>
    <x v="6"/>
    <x v="1"/>
    <x v="0"/>
    <s v="DURHAM CITY OF       "/>
    <s v="CITY OF DURHAM"/>
    <n v="1060"/>
    <x v="1"/>
    <x v="0"/>
    <n v="2574607"/>
    <x v="0"/>
    <d v="2015-08-20T00:00:00"/>
    <s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x v="14"/>
    <x v="8"/>
    <x v="6"/>
    <x v="6"/>
    <x v="1"/>
    <x v="0"/>
    <s v="CARTS                "/>
    <s v="CRAVEN COUNY GOVERNMENT"/>
    <n v="7278"/>
    <x v="1"/>
    <x v="0"/>
    <n v="469422"/>
    <x v="0"/>
    <d v="2015-07-16T00:00:00"/>
    <s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x v="14"/>
    <x v="8"/>
    <x v="6"/>
    <x v="6"/>
    <x v="1"/>
    <x v="0"/>
    <s v="CARTS                "/>
    <s v="CRAVEN COUNY GOVERNMENT"/>
    <n v="7278"/>
    <x v="1"/>
    <x v="0"/>
    <n v="469422"/>
    <x v="0"/>
    <d v="2015-07-16T00:00:00"/>
    <s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x v="14"/>
    <x v="8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x v="14"/>
    <x v="8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x v="14"/>
    <x v="8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x v="14"/>
    <x v="8"/>
    <x v="6"/>
    <x v="6"/>
    <x v="1"/>
    <x v="0"/>
    <s v="CARTS                "/>
    <s v="CRAVEN COUNY GOVERNMENT"/>
    <n v="7278"/>
    <x v="1"/>
    <x v="0"/>
    <n v="469422"/>
    <x v="0"/>
    <d v="2015-07-16T00:00:00"/>
    <s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x v="14"/>
    <x v="8"/>
    <x v="6"/>
    <x v="6"/>
    <x v="1"/>
    <x v="0"/>
    <s v="CARTS                "/>
    <s v="CRAVEN COUNY GOVERNMENT"/>
    <n v="7278"/>
    <x v="1"/>
    <x v="0"/>
    <n v="469422"/>
    <x v="0"/>
    <d v="2015-07-16T00:00:00"/>
    <s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x v="14"/>
    <x v="8"/>
    <x v="6"/>
    <x v="6"/>
    <x v="1"/>
    <x v="0"/>
    <s v="CHAPEL HILL TOWN     "/>
    <s v="TOWN OF CHAPEL HILL"/>
    <n v="1110"/>
    <x v="1"/>
    <x v="0"/>
    <n v="1293740"/>
    <x v="0"/>
    <d v="2015-09-11T00:00:00"/>
    <s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x v="14"/>
    <x v="8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x v="14"/>
    <x v="9"/>
    <x v="6"/>
    <x v="6"/>
    <x v="1"/>
    <x v="2"/>
    <s v="TRIANGLE TRANSIT AUTH"/>
    <s v="TRIANGLE TRANSIT AUTHORITY"/>
    <n v="5527"/>
    <x v="1"/>
    <x v="0"/>
    <n v="500000"/>
    <x v="0"/>
    <d v="2015-01-06T00:00:00"/>
    <s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x v="14"/>
    <x v="9"/>
    <x v="6"/>
    <x v="6"/>
    <x v="1"/>
    <x v="2"/>
    <s v="CHARLOTTE CITY OF    "/>
    <s v="CITY OF CHARLOTTE"/>
    <n v="1111"/>
    <x v="1"/>
    <x v="0"/>
    <n v="584000"/>
    <x v="0"/>
    <d v="2015-02-20T00:00:00"/>
    <s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x v="14"/>
    <x v="9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x v="14"/>
    <x v="9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x v="14"/>
    <x v="9"/>
    <x v="6"/>
    <x v="6"/>
    <x v="1"/>
    <x v="0"/>
    <s v="DURHAM CITY OF       "/>
    <s v="CITY OF DURHAM"/>
    <n v="1060"/>
    <x v="1"/>
    <x v="0"/>
    <n v="3484400"/>
    <x v="0"/>
    <d v="2015-08-26T00:00:00"/>
    <s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x v="14"/>
    <x v="9"/>
    <x v="6"/>
    <x v="6"/>
    <x v="1"/>
    <x v="0"/>
    <s v="WINSTON-SALEM CITY OF"/>
    <s v="CITY OF WINSTON-SALEM"/>
    <n v="1114"/>
    <x v="1"/>
    <x v="0"/>
    <n v="3500000"/>
    <x v="0"/>
    <d v="2015-04-03T00:00:00"/>
    <s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x v="14"/>
    <x v="9"/>
    <x v="6"/>
    <x v="6"/>
    <x v="1"/>
    <x v="0"/>
    <s v="WINSTON-SALEM CITY OF"/>
    <s v="CITY OF WINSTON-SALEM"/>
    <n v="1114"/>
    <x v="1"/>
    <x v="0"/>
    <n v="3500000"/>
    <x v="0"/>
    <d v="2015-04-03T00:00:00"/>
    <s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x v="14"/>
    <x v="9"/>
    <x v="6"/>
    <x v="6"/>
    <x v="1"/>
    <x v="0"/>
    <s v="WINSTON-SALEM CITY OF"/>
    <s v="CITY OF WINSTON-SALEM"/>
    <n v="1114"/>
    <x v="1"/>
    <x v="0"/>
    <n v="3500000"/>
    <x v="0"/>
    <d v="2015-04-03T00:00:00"/>
    <s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x v="14"/>
    <x v="9"/>
    <x v="6"/>
    <x v="6"/>
    <x v="1"/>
    <x v="0"/>
    <s v="WINSTON-SALEM CITY OF"/>
    <s v="CITY OF WINSTON-SALEM"/>
    <n v="1114"/>
    <x v="1"/>
    <x v="0"/>
    <n v="1123000"/>
    <x v="0"/>
    <d v="2015-04-03T00:00:00"/>
    <s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x v="14"/>
    <x v="9"/>
    <x v="6"/>
    <x v="6"/>
    <x v="1"/>
    <x v="0"/>
    <s v="WINSTON-SALEM CITY OF"/>
    <s v="CITY OF WINSTON-SALEM"/>
    <n v="1114"/>
    <x v="1"/>
    <x v="0"/>
    <n v="1123000"/>
    <x v="0"/>
    <d v="2015-04-03T00:00:00"/>
    <s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x v="14"/>
    <x v="9"/>
    <x v="6"/>
    <x v="6"/>
    <x v="1"/>
    <x v="2"/>
    <s v="CHARLOTTE CITY OF    "/>
    <s v="CITY OF CHARLOTTE"/>
    <n v="1111"/>
    <x v="1"/>
    <x v="0"/>
    <n v="2128000"/>
    <x v="0"/>
    <d v="2015-04-03T00:00:00"/>
    <s v="111201"/>
    <s v="BUY REPLACEMENT 40-FT BUS- Hybrid                           "/>
    <n v="8"/>
    <n v="5320000"/>
    <n v="4256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x v="14"/>
    <x v="9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s v="117112"/>
    <s v="CAPITAL COST OF 3RD PARTY CONTRACTING                       "/>
    <n v="1"/>
    <n v="1015625"/>
    <n v="325000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x v="14"/>
    <x v="9"/>
    <x v="6"/>
    <x v="6"/>
    <x v="1"/>
    <x v="0"/>
    <s v="RALEIGH CITY OF      "/>
    <s v="CITY OF RALEIGH"/>
    <n v="1065"/>
    <x v="1"/>
    <x v="0"/>
    <n v="2255182"/>
    <x v="0"/>
    <d v="2015-07-09T00:00:00"/>
    <s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x v="14"/>
    <x v="9"/>
    <x v="6"/>
    <x v="6"/>
    <x v="1"/>
    <x v="0"/>
    <s v="RALEIGH CITY OF      "/>
    <s v="CITY OF RALEIGH"/>
    <n v="1065"/>
    <x v="1"/>
    <x v="0"/>
    <n v="2255182"/>
    <x v="0"/>
    <d v="2015-07-09T00:00:00"/>
    <s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x v="14"/>
    <x v="9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s v="111215"/>
    <s v="BUY REPLACEMENT VAN                                         "/>
    <n v="30"/>
    <n v="775000"/>
    <n v="620000"/>
    <n v="371920"/>
    <x v="1"/>
    <x v="1"/>
    <s v="Greensboro, NC"/>
    <n v="31181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x v="14"/>
    <x v="9"/>
    <x v="6"/>
    <x v="6"/>
    <x v="1"/>
    <x v="0"/>
    <s v="WINSTON-SALEM CITY OF"/>
    <s v="CITY OF WINSTON-SALEM"/>
    <n v="1114"/>
    <x v="1"/>
    <x v="0"/>
    <n v="500000"/>
    <x v="0"/>
    <d v="2015-08-19T00:00:00"/>
    <s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x v="14"/>
    <x v="9"/>
    <x v="6"/>
    <x v="6"/>
    <x v="1"/>
    <x v="0"/>
    <s v="WINSTON-SALEM CITY OF"/>
    <s v="CITY OF WINSTON-SALEM"/>
    <n v="1114"/>
    <x v="1"/>
    <x v="0"/>
    <n v="500000"/>
    <x v="0"/>
    <d v="2015-08-19T00:00:00"/>
    <s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x v="14"/>
    <x v="9"/>
    <x v="6"/>
    <x v="6"/>
    <x v="1"/>
    <x v="0"/>
    <s v="WINSTON-SALEM CITY OF"/>
    <s v="CITY OF WINSTON-SALEM"/>
    <n v="1114"/>
    <x v="1"/>
    <x v="0"/>
    <n v="500000"/>
    <x v="0"/>
    <d v="2015-08-19T00:00:00"/>
    <s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x v="14"/>
    <x v="9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x v="9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x v="9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x v="37"/>
    <x v="1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x v="37"/>
    <x v="1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x v="1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15"/>
    <s v="BUY REPLACEMENT VAN                                         "/>
    <n v="2"/>
    <n v="63485"/>
    <n v="50788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x v="1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04"/>
    <s v="BUY REPLACEMENT &lt;30 FT BUS                                  "/>
    <n v="2"/>
    <n v="128000"/>
    <n v="102400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x v="1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304"/>
    <s v="BUY &lt;30-FT BUS FOR EXPANSION                                "/>
    <n v="1"/>
    <n v="171300"/>
    <n v="137040"/>
    <n v="380000"/>
    <x v="0"/>
    <x v="0"/>
    <s v="NOR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x v="37"/>
    <x v="1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x v="37"/>
    <x v="1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15"/>
    <s v="BUY REPLACEMENT VAN                                         "/>
    <n v="2"/>
    <n v="80000"/>
    <n v="64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x v="37"/>
    <x v="1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04"/>
    <s v="BUY REPLACEMENT &lt;30 FT BUS                                  "/>
    <n v="2"/>
    <n v="138000"/>
    <n v="11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x v="1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x v="37"/>
    <x v="1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x v="37"/>
    <x v="1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x v="37"/>
    <x v="2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x v="37"/>
    <x v="2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x v="37"/>
    <x v="2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x v="37"/>
    <x v="2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x v="37"/>
    <x v="2"/>
    <x v="2"/>
    <x v="2"/>
    <x v="1"/>
    <x v="0"/>
    <s v="TMBC                 "/>
    <s v="TURTLE MOUNTAIN BAND OF CHIPPEWA INDIAN"/>
    <n v="6851"/>
    <x v="7"/>
    <x v="0"/>
    <n v="460047"/>
    <x v="0"/>
    <d v="2015-07-23T00:00:00"/>
    <s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x v="2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x v="37"/>
    <x v="2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x v="2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x v="2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x v="2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x v="2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x v="37"/>
    <x v="2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x v="37"/>
    <x v="4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387000"/>
    <n v="3096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x v="4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460000"/>
    <n v="368000"/>
    <n v="380000"/>
    <x v="0"/>
    <x v="0"/>
    <s v="NORTH DAKOT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x v="4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403"/>
    <s v="REHAB/RENOVATE - ADMIN/MAINT FACILITY                       "/>
    <n v="1"/>
    <n v="300000"/>
    <n v="240000"/>
    <n v="380000"/>
    <x v="0"/>
    <x v="0"/>
    <s v="NORTH DAKOT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x v="37"/>
    <x v="4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206"/>
    <s v="ACQUIRE - SHOP EQUIPMENT                                    "/>
    <n v="1"/>
    <n v="35000"/>
    <n v="28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4"/>
    <n v="34"/>
    <x v="37"/>
    <x v="4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x v="37"/>
    <x v="4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x v="37"/>
    <x v="4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x v="37"/>
    <x v="4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x v="37"/>
    <x v="8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x v="37"/>
    <x v="8"/>
    <x v="6"/>
    <x v="6"/>
    <x v="1"/>
    <x v="2"/>
    <s v="BISMK                "/>
    <s v="CITY OF BISMARCK"/>
    <n v="1155"/>
    <x v="7"/>
    <x v="0"/>
    <n v="264652"/>
    <x v="0"/>
    <d v="2015-09-03T00:00:00"/>
    <s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x v="8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x v="37"/>
    <x v="8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x v="37"/>
    <x v="8"/>
    <x v="6"/>
    <x v="6"/>
    <x v="1"/>
    <x v="0"/>
    <s v="FARGO CITY           "/>
    <s v="CITY OF FARGO"/>
    <n v="1156"/>
    <x v="7"/>
    <x v="0"/>
    <n v="1478456"/>
    <x v="0"/>
    <d v="2015-09-04T00:00:00"/>
    <s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x v="8"/>
    <x v="6"/>
    <x v="6"/>
    <x v="1"/>
    <x v="0"/>
    <s v="FARGO CITY           "/>
    <s v="CITY OF FARGO"/>
    <n v="1156"/>
    <x v="7"/>
    <x v="0"/>
    <n v="1478456"/>
    <x v="0"/>
    <d v="2015-09-04T00:00:00"/>
    <s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x v="37"/>
    <x v="8"/>
    <x v="6"/>
    <x v="6"/>
    <x v="1"/>
    <x v="0"/>
    <s v="GRFRK                "/>
    <s v="CITY OF GRAND FORKS"/>
    <n v="1157"/>
    <x v="7"/>
    <x v="0"/>
    <n v="855039"/>
    <x v="0"/>
    <d v="2015-09-10T00:00:00"/>
    <s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x v="37"/>
    <x v="8"/>
    <x v="6"/>
    <x v="6"/>
    <x v="1"/>
    <x v="0"/>
    <s v="GRFRK                "/>
    <s v="CITY OF GRAND FORKS"/>
    <n v="1157"/>
    <x v="7"/>
    <x v="0"/>
    <n v="855039"/>
    <x v="0"/>
    <d v="2015-09-10T00:00:00"/>
    <s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x v="38"/>
    <x v="0"/>
    <x v="0"/>
    <x v="0"/>
    <x v="0"/>
    <x v="0"/>
    <s v="STARTRAN             "/>
    <s v="CITY OF LINCOLN"/>
    <n v="1896"/>
    <x v="17"/>
    <x v="0"/>
    <n v="2014496"/>
    <x v="0"/>
    <d v="2015-03-25T00:00:00"/>
    <s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x v="38"/>
    <x v="0"/>
    <x v="0"/>
    <x v="0"/>
    <x v="0"/>
    <x v="0"/>
    <s v="STARTRAN             "/>
    <s v="CITY OF LINCOLN"/>
    <n v="1896"/>
    <x v="17"/>
    <x v="0"/>
    <n v="2014496"/>
    <x v="0"/>
    <d v="2015-03-25T00:00:00"/>
    <s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x v="38"/>
    <x v="0"/>
    <x v="0"/>
    <x v="0"/>
    <x v="0"/>
    <x v="0"/>
    <s v="STARTRAN             "/>
    <s v="CITY OF LINCOLN"/>
    <n v="1896"/>
    <x v="17"/>
    <x v="0"/>
    <n v="2014496"/>
    <x v="0"/>
    <d v="2015-03-25T00:00:00"/>
    <s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x v="1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rural)                              "/>
    <n v="7"/>
    <n v="249585"/>
    <n v="199668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12P VAN (rural)                             "/>
    <n v="2"/>
    <n v="31633"/>
    <n v="2530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FOR SVC EXPANS LF VAN (rural)                           "/>
    <n v="2"/>
    <n v="71310"/>
    <n v="57048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rural)                             "/>
    <n v="3"/>
    <n v="149100"/>
    <n v="11928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VAN FOR SVC EXPANSION                                   "/>
    <n v="2"/>
    <n v="56000"/>
    <n v="4480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rural)                             "/>
    <n v="1"/>
    <n v="11616"/>
    <n v="9292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sm urban)                          "/>
    <n v="1"/>
    <n v="136348"/>
    <n v="109079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rural)                                 "/>
    <n v="0"/>
    <n v="16000"/>
    <n v="8000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x v="1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102"/>
    <n v="16"/>
    <x v="38"/>
    <x v="1"/>
    <x v="1"/>
    <x v="1"/>
    <x v="1"/>
    <x v="0"/>
    <s v="MAT                  "/>
    <s v="OMAHA METRO AREA TRANSIT"/>
    <n v="1839"/>
    <x v="17"/>
    <x v="0"/>
    <n v="462481"/>
    <x v="0"/>
    <d v="2015-08-26T00:00:00"/>
    <s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x v="38"/>
    <x v="1"/>
    <x v="1"/>
    <x v="1"/>
    <x v="1"/>
    <x v="0"/>
    <s v="MAT                  "/>
    <s v="OMAHA METRO AREA TRANSIT"/>
    <n v="1839"/>
    <x v="17"/>
    <x v="0"/>
    <n v="462481"/>
    <x v="0"/>
    <d v="2015-08-26T00:00:00"/>
    <s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x v="38"/>
    <x v="1"/>
    <x v="1"/>
    <x v="1"/>
    <x v="1"/>
    <x v="0"/>
    <s v="MAT                  "/>
    <s v="OMAHA METRO AREA TRANSIT"/>
    <n v="1839"/>
    <x v="17"/>
    <x v="0"/>
    <n v="462481"/>
    <x v="0"/>
    <d v="2015-08-26T00:00:00"/>
    <s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x v="1"/>
    <x v="1"/>
    <x v="1"/>
    <x v="1"/>
    <x v="0"/>
    <s v="NDOR-                "/>
    <s v="NEBRASKA DEPARTMENT OF ROADS"/>
    <n v="1815"/>
    <x v="17"/>
    <x v="0"/>
    <n v="271980"/>
    <x v="0"/>
    <d v="2015-09-21T00:00:00"/>
    <s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x v="38"/>
    <x v="1"/>
    <x v="1"/>
    <x v="1"/>
    <x v="1"/>
    <x v="0"/>
    <s v="NDOR-                "/>
    <s v="NEBRASKA DEPARTMENT OF ROADS"/>
    <n v="1815"/>
    <x v="17"/>
    <x v="0"/>
    <n v="271980"/>
    <x v="0"/>
    <d v="2015-09-21T00:00:00"/>
    <s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x v="1"/>
    <x v="1"/>
    <x v="1"/>
    <x v="1"/>
    <x v="0"/>
    <s v="NDOR-                "/>
    <s v="NEBRASKA DEPARTMENT OF ROADS"/>
    <n v="1815"/>
    <x v="17"/>
    <x v="0"/>
    <n v="271980"/>
    <x v="0"/>
    <d v="2015-09-21T00:00:00"/>
    <s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x v="38"/>
    <x v="2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x v="38"/>
    <x v="2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x v="2"/>
    <x v="2"/>
    <x v="2"/>
    <x v="1"/>
    <x v="0"/>
    <s v="WINNEBAGO TRIBE      "/>
    <s v="WINNEBAGO TRIBE OF NEBRASKA"/>
    <n v="6776"/>
    <x v="17"/>
    <x v="0"/>
    <n v="507995"/>
    <x v="0"/>
    <d v="2014-12-18T00:00:00"/>
    <s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x v="38"/>
    <x v="2"/>
    <x v="2"/>
    <x v="2"/>
    <x v="1"/>
    <x v="0"/>
    <s v="WINNEBAGO TRIBE      "/>
    <s v="WINNEBAGO TRIBE OF NEBRASKA"/>
    <n v="6776"/>
    <x v="17"/>
    <x v="0"/>
    <n v="507995"/>
    <x v="0"/>
    <d v="2014-12-18T00:00:00"/>
    <s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x v="38"/>
    <x v="2"/>
    <x v="2"/>
    <x v="2"/>
    <x v="1"/>
    <x v="0"/>
    <s v="WINNEBAGO TRIBE      "/>
    <s v="WINNEBAGO TRIBE OF NEBRASKA"/>
    <n v="6776"/>
    <x v="17"/>
    <x v="0"/>
    <n v="507995"/>
    <x v="0"/>
    <d v="2014-12-18T00:00:00"/>
    <s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x v="2"/>
    <x v="2"/>
    <x v="2"/>
    <x v="1"/>
    <x v="0"/>
    <s v="WINNEBAGO TRIBE      "/>
    <s v="WINNEBAGO TRIBE OF NEBRASKA"/>
    <n v="6776"/>
    <x v="17"/>
    <x v="0"/>
    <n v="507995"/>
    <x v="0"/>
    <d v="2014-12-18T00:00:00"/>
    <s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x v="38"/>
    <x v="2"/>
    <x v="2"/>
    <x v="2"/>
    <x v="1"/>
    <x v="0"/>
    <s v="WINNEBAGO TRIBE      "/>
    <s v="WINNEBAGO TRIBE OF NEBRASKA"/>
    <n v="6776"/>
    <x v="17"/>
    <x v="0"/>
    <n v="507995"/>
    <x v="0"/>
    <d v="2014-12-18T00:00:00"/>
    <s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x v="38"/>
    <x v="2"/>
    <x v="2"/>
    <x v="2"/>
    <x v="1"/>
    <x v="2"/>
    <s v="PTON                 "/>
    <s v="PONCA TRIBE OF NEBRASKA"/>
    <n v="6750"/>
    <x v="17"/>
    <x v="0"/>
    <n v="63514"/>
    <x v="0"/>
    <d v="2015-09-15T00:00:00"/>
    <s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x v="38"/>
    <x v="2"/>
    <x v="2"/>
    <x v="2"/>
    <x v="1"/>
    <x v="0"/>
    <s v="WINNEBAGO TRIBE      "/>
    <s v="WINNEBAGO TRIBE OF NEBRASKA"/>
    <n v="6776"/>
    <x v="17"/>
    <x v="0"/>
    <n v="111350"/>
    <x v="0"/>
    <d v="2015-08-26T00:00:00"/>
    <s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x v="38"/>
    <x v="2"/>
    <x v="2"/>
    <x v="2"/>
    <x v="1"/>
    <x v="0"/>
    <s v="WINNEBAGO TRIBE      "/>
    <s v="WINNEBAGO TRIBE OF NEBRASKA"/>
    <n v="6776"/>
    <x v="17"/>
    <x v="0"/>
    <n v="111350"/>
    <x v="0"/>
    <d v="2015-08-26T00:00:00"/>
    <s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x v="38"/>
    <x v="2"/>
    <x v="2"/>
    <x v="2"/>
    <x v="1"/>
    <x v="0"/>
    <s v="NDOR-                "/>
    <s v="NEBRASKA DEPARTMENT OF ROADS"/>
    <n v="1815"/>
    <x v="17"/>
    <x v="0"/>
    <n v="7688207"/>
    <x v="0"/>
    <d v="2015-09-21T00:00:00"/>
    <s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x v="38"/>
    <x v="4"/>
    <x v="4"/>
    <x v="4"/>
    <x v="0"/>
    <x v="2"/>
    <s v="STARTRAN             "/>
    <s v="CITY OF LINCOLN"/>
    <n v="1896"/>
    <x v="17"/>
    <x v="0"/>
    <n v="0"/>
    <x v="0"/>
    <s v="           "/>
    <s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x v="38"/>
    <x v="4"/>
    <x v="4"/>
    <x v="4"/>
    <x v="0"/>
    <x v="0"/>
    <s v="MAT                  "/>
    <s v="OMAHA METRO AREA TRANSIT"/>
    <n v="1839"/>
    <x v="17"/>
    <x v="0"/>
    <n v="878414"/>
    <x v="0"/>
    <d v="2015-08-19T00:00:00"/>
    <s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x v="38"/>
    <x v="4"/>
    <x v="4"/>
    <x v="4"/>
    <x v="0"/>
    <x v="0"/>
    <s v="MAT                  "/>
    <s v="OMAHA METRO AREA TRANSIT"/>
    <n v="1839"/>
    <x v="17"/>
    <x v="0"/>
    <n v="878414"/>
    <x v="0"/>
    <d v="2015-08-19T00:00:00"/>
    <s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x v="38"/>
    <x v="11"/>
    <x v="7"/>
    <x v="8"/>
    <x v="1"/>
    <x v="2"/>
    <s v="BIASL                "/>
    <s v="BUSCO INC/ARROW STAGE LINES"/>
    <n v="6131"/>
    <x v="17"/>
    <x v="0"/>
    <n v="0"/>
    <x v="0"/>
    <s v="           "/>
    <s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x v="38"/>
    <x v="11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x v="38"/>
    <x v="25"/>
    <x v="13"/>
    <x v="14"/>
    <x v="1"/>
    <x v="0"/>
    <s v="NDOR-                "/>
    <s v="NEBRASKA DEPARTMENT OF ROADS"/>
    <n v="1815"/>
    <x v="17"/>
    <x v="0"/>
    <n v="540831"/>
    <x v="0"/>
    <d v="2015-04-22T00:00:00"/>
    <s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x v="38"/>
    <x v="8"/>
    <x v="6"/>
    <x v="6"/>
    <x v="1"/>
    <x v="1"/>
    <s v="STARTRAN             "/>
    <s v="CITY OF LINCOLN"/>
    <n v="1896"/>
    <x v="17"/>
    <x v="0"/>
    <n v="0"/>
    <x v="0"/>
    <d v="2015-01-09T00:00:00"/>
    <s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x v="38"/>
    <x v="8"/>
    <x v="6"/>
    <x v="6"/>
    <x v="1"/>
    <x v="0"/>
    <s v="STARTRAN             "/>
    <s v="CITY OF LINCOLN"/>
    <n v="1896"/>
    <x v="17"/>
    <x v="0"/>
    <n v="2415916"/>
    <x v="0"/>
    <d v="2015-01-09T00:00:00"/>
    <s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x v="38"/>
    <x v="8"/>
    <x v="6"/>
    <x v="6"/>
    <x v="1"/>
    <x v="0"/>
    <s v="MAT                  "/>
    <s v="OMAHA METRO AREA TRANSIT"/>
    <n v="1839"/>
    <x v="17"/>
    <x v="0"/>
    <n v="8034244"/>
    <x v="0"/>
    <d v="2015-03-13T00:00:00"/>
    <s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x v="38"/>
    <x v="8"/>
    <x v="6"/>
    <x v="6"/>
    <x v="1"/>
    <x v="0"/>
    <s v="Grand Island         "/>
    <s v="THE CITY OF GRAND ISLAND"/>
    <n v="7294"/>
    <x v="17"/>
    <x v="0"/>
    <n v="100000"/>
    <x v="0"/>
    <d v="2015-07-23T00:00:00"/>
    <s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x v="9"/>
    <x v="6"/>
    <x v="6"/>
    <x v="1"/>
    <x v="3"/>
    <s v="MAT                  "/>
    <s v="OMAHA METRO AREA TRANSIT"/>
    <n v="1839"/>
    <x v="17"/>
    <x v="0"/>
    <n v="1030000"/>
    <x v="0"/>
    <d v="2015-08-27T00:00:00"/>
    <s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2220"/>
    <s v="ACQUIRE - MISC EQUIPMENT                                    "/>
    <n v="0"/>
    <n v="2500"/>
    <n v="2000"/>
    <n v="330070"/>
    <x v="3"/>
    <x v="3"/>
    <s v="Boston, MA-NH-RI"/>
    <n v="4181019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4207"/>
    <s v="ACQUIRE - ADP HARDWARE                                      "/>
    <n v="0"/>
    <n v="2500"/>
    <n v="200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6"/>
    <n v="429360"/>
    <n v="364956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4"/>
    <n v="289620"/>
    <n v="246177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36014"/>
    <n v="36014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49733"/>
    <n v="49733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x v="1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300901"/>
    <s v="UP TO 50% FEDERAL SHARE                                     "/>
    <n v="0"/>
    <n v="87142"/>
    <n v="43571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4"/>
    <n v="16"/>
    <x v="39"/>
    <x v="1"/>
    <x v="1"/>
    <x v="1"/>
    <x v="1"/>
    <x v="0"/>
    <s v="NASHUA CITY          "/>
    <s v="CITY OF NASHUA"/>
    <n v="2413"/>
    <x v="10"/>
    <x v="0"/>
    <n v="129659"/>
    <x v="0"/>
    <d v="2015-07-02T00:00:00"/>
    <s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x v="39"/>
    <x v="1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x v="39"/>
    <x v="1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x v="2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x v="39"/>
    <x v="4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340001"/>
    <n v="34"/>
    <x v="39"/>
    <x v="4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2"/>
    <s v="BUY REPLACEMENT 35-FT BUS                                   "/>
    <n v="6"/>
    <n v="2550000"/>
    <n v="20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x v="4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3"/>
    <s v="BUY REPLACEMENT 30-FT BUS                                   "/>
    <n v="1"/>
    <n v="300000"/>
    <n v="2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x v="39"/>
    <x v="4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4"/>
    <s v="BUY REPLACEMENT &lt;30 FT BUS                                  "/>
    <n v="5"/>
    <n v="315000"/>
    <n v="252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x v="39"/>
    <x v="4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40"/>
    <s v="BUY ASSOC CAP MAINT ITEMS                                   "/>
    <n v="0"/>
    <n v="79568"/>
    <n v="63654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44X001"/>
    <n v="44"/>
    <x v="39"/>
    <x v="20"/>
    <x v="15"/>
    <x v="16"/>
    <x v="1"/>
    <x v="0"/>
    <s v="NASHUA CITY          "/>
    <s v="CITY OF NASHUA"/>
    <n v="2413"/>
    <x v="10"/>
    <x v="0"/>
    <n v="25781"/>
    <x v="0"/>
    <d v="2015-03-04T00:00:00"/>
    <s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x v="39"/>
    <x v="6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x v="39"/>
    <x v="6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x v="39"/>
    <x v="6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x v="39"/>
    <x v="6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x v="39"/>
    <x v="8"/>
    <x v="6"/>
    <x v="6"/>
    <x v="1"/>
    <x v="0"/>
    <s v="MTA                  "/>
    <s v="MANCHESTER TRANSIT AUTHORITY"/>
    <n v="1387"/>
    <x v="10"/>
    <x v="0"/>
    <n v="76338"/>
    <x v="0"/>
    <d v="2015-02-12T00:00:00"/>
    <s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x v="39"/>
    <x v="8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x v="39"/>
    <x v="8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x v="39"/>
    <x v="8"/>
    <x v="6"/>
    <x v="6"/>
    <x v="1"/>
    <x v="0"/>
    <s v="MTA                  "/>
    <s v="MANCHESTER TRANSIT AUTHORITY"/>
    <n v="1387"/>
    <x v="10"/>
    <x v="0"/>
    <n v="1737806"/>
    <x v="0"/>
    <d v="2015-06-25T00:00:00"/>
    <s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x v="39"/>
    <x v="8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x v="39"/>
    <x v="8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x v="39"/>
    <x v="8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x v="39"/>
    <x v="8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800000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x v="8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266395"/>
    <n v="33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x v="8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300900"/>
    <s v="OPERATING ASSISTANCE - 50% (USE FPC 04)                     "/>
    <n v="0"/>
    <n v="3100000"/>
    <n v="1550000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x v="39"/>
    <x v="8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442400"/>
    <s v="SHORT RANGE TRANSIT PLANNING                                "/>
    <n v="0"/>
    <n v="100000"/>
    <n v="80000"/>
    <n v="33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200"/>
    <n v="90"/>
    <x v="39"/>
    <x v="8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x v="39"/>
    <x v="8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x v="39"/>
    <x v="8"/>
    <x v="6"/>
    <x v="6"/>
    <x v="1"/>
    <x v="0"/>
    <s v="UNH                  "/>
    <s v="UNIVERSITY OF NEW HAMPSHIRE"/>
    <n v="6168"/>
    <x v="10"/>
    <x v="0"/>
    <n v="420000"/>
    <x v="0"/>
    <d v="2015-08-26T00:00:00"/>
    <s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x v="39"/>
    <x v="8"/>
    <x v="6"/>
    <x v="6"/>
    <x v="1"/>
    <x v="0"/>
    <s v="UNH                  "/>
    <s v="UNIVERSITY OF NEW HAMPSHIRE"/>
    <n v="6168"/>
    <x v="10"/>
    <x v="0"/>
    <n v="420000"/>
    <x v="0"/>
    <d v="2015-08-26T00:00:00"/>
    <s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x v="39"/>
    <x v="8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55512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x v="8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x v="39"/>
    <x v="8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x v="39"/>
    <x v="8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x v="39"/>
    <x v="8"/>
    <x v="6"/>
    <x v="6"/>
    <x v="1"/>
    <x v="0"/>
    <s v="NASHUA CITY          "/>
    <s v="CITY OF NASHUA"/>
    <n v="2413"/>
    <x v="10"/>
    <x v="0"/>
    <n v="974093"/>
    <x v="0"/>
    <d v="2015-07-02T00:00:00"/>
    <s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x v="39"/>
    <x v="8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x v="39"/>
    <x v="8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x v="39"/>
    <x v="8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x v="39"/>
    <x v="8"/>
    <x v="6"/>
    <x v="6"/>
    <x v="1"/>
    <x v="0"/>
    <s v="NASHUA CITY          "/>
    <s v="CITY OF NASHUA"/>
    <n v="2413"/>
    <x v="10"/>
    <x v="0"/>
    <n v="974093"/>
    <x v="0"/>
    <d v="2015-07-02T00:00:00"/>
    <s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x v="39"/>
    <x v="8"/>
    <x v="6"/>
    <x v="6"/>
    <x v="1"/>
    <x v="0"/>
    <s v="NASHUA CITY          "/>
    <s v="CITY OF NASHUA"/>
    <n v="2413"/>
    <x v="10"/>
    <x v="0"/>
    <n v="974093"/>
    <x v="0"/>
    <d v="2015-07-02T00:00:00"/>
    <s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x v="39"/>
    <x v="9"/>
    <x v="6"/>
    <x v="6"/>
    <x v="1"/>
    <x v="5"/>
    <s v="UNH                  "/>
    <s v="UNIVERSITY OF NEW HAMPSHIRE"/>
    <n v="6168"/>
    <x v="10"/>
    <x v="0"/>
    <n v="210588"/>
    <x v="0"/>
    <d v="2015-04-10T00:00:00"/>
    <s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x v="39"/>
    <x v="9"/>
    <x v="6"/>
    <x v="6"/>
    <x v="1"/>
    <x v="5"/>
    <s v="UNH                  "/>
    <s v="UNIVERSITY OF NEW HAMPSHIRE"/>
    <n v="6168"/>
    <x v="10"/>
    <x v="0"/>
    <n v="210588"/>
    <x v="0"/>
    <d v="2015-04-10T00:00:00"/>
    <s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x v="39"/>
    <x v="9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x v="9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x v="9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x v="9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x v="9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x v="9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x v="9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x v="39"/>
    <x v="9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x v="39"/>
    <x v="9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s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x v="39"/>
    <x v="9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NH95X020"/>
    <n v="95"/>
    <x v="39"/>
    <x v="9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J040034"/>
    <n v="4"/>
    <x v="16"/>
    <x v="13"/>
    <x v="0"/>
    <x v="4"/>
    <x v="0"/>
    <x v="2"/>
    <s v="CITY OF LONG BRANH, N"/>
    <s v="LONG BRANCH, CITY OF"/>
    <n v="3127"/>
    <x v="14"/>
    <x v="0"/>
    <n v="-1772320"/>
    <x v="0"/>
    <d v="2015-09-24T00:00:00"/>
    <s v="123105"/>
    <s v="ENG/DESIGN - FERRY TERMINAL                                 "/>
    <n v="0"/>
    <n v="47457000"/>
    <n v="4271130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x v="16"/>
    <x v="13"/>
    <x v="0"/>
    <x v="4"/>
    <x v="0"/>
    <x v="2"/>
    <s v="CITY OF LONG BRANH, N"/>
    <s v="LONG BRANCH, CITY OF"/>
    <n v="3127"/>
    <x v="14"/>
    <x v="0"/>
    <n v="-1772320"/>
    <x v="0"/>
    <d v="2015-09-24T00:00:00"/>
    <s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x v="16"/>
    <x v="10"/>
    <x v="0"/>
    <x v="7"/>
    <x v="0"/>
    <x v="0"/>
    <s v="DRPA                 "/>
    <s v="DELAWARE RIVER PORT AUTHORITY"/>
    <n v="1413"/>
    <x v="11"/>
    <x v="0"/>
    <n v="7364549"/>
    <x v="0"/>
    <d v="2015-09-16T00:00:00"/>
    <s v="122220"/>
    <s v="PURCHASE FIRE CONTROL EQUIPMENT                             "/>
    <n v="0"/>
    <n v="0"/>
    <n v="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x v="16"/>
    <x v="10"/>
    <x v="0"/>
    <x v="7"/>
    <x v="0"/>
    <x v="0"/>
    <s v="DRPA                 "/>
    <s v="DELAWARE RIVER PORT AUTHORITY"/>
    <n v="1413"/>
    <x v="11"/>
    <x v="0"/>
    <n v="7364549"/>
    <x v="0"/>
    <d v="2015-09-16T00:00:00"/>
    <s v="123402"/>
    <s v="REHAB/RENOV - RAIL STATION                                  "/>
    <n v="0"/>
    <n v="0"/>
    <n v="0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x v="16"/>
    <x v="10"/>
    <x v="0"/>
    <x v="7"/>
    <x v="0"/>
    <x v="0"/>
    <s v="DRPA                 "/>
    <s v="DELAWARE RIVER PORT AUTHORITY"/>
    <n v="1413"/>
    <x v="11"/>
    <x v="0"/>
    <n v="7364549"/>
    <x v="0"/>
    <d v="2015-09-16T00:00:00"/>
    <s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x v="16"/>
    <x v="10"/>
    <x v="0"/>
    <x v="7"/>
    <x v="0"/>
    <x v="0"/>
    <s v="DRPA                 "/>
    <s v="DELAWARE RIVER PORT AUTHORITY"/>
    <n v="1413"/>
    <x v="11"/>
    <x v="0"/>
    <n v="7364549"/>
    <x v="0"/>
    <d v="2015-09-16T00:00:00"/>
    <s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2"/>
    <n v="98000"/>
    <n v="784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1000"/>
    <n v="88800"/>
    <n v="34063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4"/>
    <n v="218000"/>
    <n v="1744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4"/>
    <n v="1328000"/>
    <n v="10624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15"/>
    <n v="807000"/>
    <n v="6456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5"/>
    <n v="280000"/>
    <n v="2240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3000"/>
    <n v="904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2"/>
    <n v="98000"/>
    <n v="78400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1"/>
    <n v="49000"/>
    <n v="39200"/>
    <n v="340630"/>
    <x v="0"/>
    <x v="0"/>
    <s v="NEW JERSEY GOV APP"/>
    <n v="0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4000"/>
    <n v="43200"/>
    <n v="340630"/>
    <x v="0"/>
    <x v="0"/>
    <s v="NEW JERSEY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120000"/>
    <n v="96000"/>
    <n v="34063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5"/>
    <n v="918791"/>
    <n v="735033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3"/>
    <n v="166000"/>
    <n v="132800"/>
    <n v="340630"/>
    <x v="0"/>
    <x v="0"/>
    <s v="NEW JERSEY GOV APP"/>
    <n v="0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7000"/>
    <n v="45600"/>
    <n v="34063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20"/>
    <n v="336"/>
    <n v="340630"/>
    <x v="0"/>
    <x v="0"/>
    <s v="NEW JERSEY GOV APP"/>
    <n v="0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191"/>
    <n v="2553"/>
    <n v="340630"/>
    <x v="0"/>
    <x v="0"/>
    <s v="NEW JERSEY GOV APP"/>
    <n v="0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720"/>
    <n v="3776"/>
    <n v="34063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14063"/>
    <n v="11250"/>
    <n v="340630"/>
    <x v="0"/>
    <x v="0"/>
    <s v="NEW JERSEY GOV APP"/>
    <n v="0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5410"/>
    <n v="4328"/>
    <n v="34063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313"/>
    <n v="2650"/>
    <n v="340630"/>
    <x v="0"/>
    <x v="0"/>
    <s v="NEW JERSEY GOV APP"/>
    <n v="0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165396"/>
    <n v="82698"/>
    <n v="34063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58510"/>
    <n v="29255"/>
    <n v="34063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34652"/>
    <n v="1617326"/>
    <n v="340630"/>
    <x v="0"/>
    <x v="0"/>
    <s v="NEW JERSEY GOV APP"/>
    <n v="0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257318"/>
    <n v="128659"/>
    <n v="340630"/>
    <x v="0"/>
    <x v="0"/>
    <s v="NEW JERSEY GOV APP"/>
    <n v="0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x v="1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058"/>
    <n v="16029"/>
    <n v="34063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x v="2"/>
    <x v="2"/>
    <x v="2"/>
    <x v="1"/>
    <x v="0"/>
    <s v="NJTC                 "/>
    <s v="NEW JERSEY TRANSIT CORPORATION"/>
    <n v="1414"/>
    <x v="14"/>
    <x v="0"/>
    <n v="4127611"/>
    <x v="0"/>
    <d v="2015-08-06T00:00:00"/>
    <s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x v="16"/>
    <x v="2"/>
    <x v="2"/>
    <x v="2"/>
    <x v="1"/>
    <x v="0"/>
    <s v="NJTC                 "/>
    <s v="NEW JERSEY TRANSIT CORPORATION"/>
    <n v="1414"/>
    <x v="14"/>
    <x v="0"/>
    <n v="4127611"/>
    <x v="0"/>
    <d v="2015-08-06T00:00:00"/>
    <s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x v="16"/>
    <x v="2"/>
    <x v="2"/>
    <x v="2"/>
    <x v="1"/>
    <x v="0"/>
    <s v="NJTC                 "/>
    <s v="NEW JERSEY TRANSIT CORPORATION"/>
    <n v="1414"/>
    <x v="14"/>
    <x v="0"/>
    <n v="4127611"/>
    <x v="0"/>
    <d v="2015-08-06T00:00:00"/>
    <s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x v="2"/>
    <x v="2"/>
    <x v="2"/>
    <x v="1"/>
    <x v="0"/>
    <s v="NJTC                 "/>
    <s v="NEW JERSEY TRANSIT CORPORATION"/>
    <n v="1414"/>
    <x v="14"/>
    <x v="0"/>
    <n v="4127611"/>
    <x v="0"/>
    <d v="2015-08-06T00:00:00"/>
    <s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x v="16"/>
    <x v="2"/>
    <x v="2"/>
    <x v="2"/>
    <x v="1"/>
    <x v="0"/>
    <s v="NJTC                 "/>
    <s v="NEW JERSEY TRANSIT CORPORATION"/>
    <n v="1414"/>
    <x v="14"/>
    <x v="0"/>
    <n v="4127611"/>
    <x v="0"/>
    <d v="2015-08-06T00:00:00"/>
    <s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x v="16"/>
    <x v="3"/>
    <x v="3"/>
    <x v="3"/>
    <x v="1"/>
    <x v="0"/>
    <s v="NJTC                 "/>
    <s v="NEW JERSEY TRANSIT CORPORATION"/>
    <n v="1414"/>
    <x v="4"/>
    <x v="0"/>
    <n v="843750"/>
    <x v="0"/>
    <d v="2015-08-31T00:00:00"/>
    <s v="551400"/>
    <s v="MANAGERIAL,TECHNICAL &amp; PROFESSIONAL                         "/>
    <n v="0"/>
    <n v="1125000"/>
    <n v="843750"/>
    <n v="3423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x v="16"/>
    <x v="3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x v="16"/>
    <x v="15"/>
    <x v="10"/>
    <x v="11"/>
    <x v="1"/>
    <x v="2"/>
    <s v="SAMLIAN MILLIGAN     "/>
    <s v="SAMLIAN MILLIGAN"/>
    <n v="7005"/>
    <x v="6"/>
    <x v="0"/>
    <n v="145946"/>
    <x v="0"/>
    <d v="2015-09-15T00:00:00"/>
    <s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x v="16"/>
    <x v="15"/>
    <x v="10"/>
    <x v="11"/>
    <x v="1"/>
    <x v="0"/>
    <s v="SAMLIAN MILLIGAN     "/>
    <s v="SAMLIAN MILLIGAN"/>
    <n v="7005"/>
    <x v="6"/>
    <x v="0"/>
    <n v="123282"/>
    <x v="0"/>
    <d v="2015-03-04T00:00:00"/>
    <s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x v="16"/>
    <x v="15"/>
    <x v="10"/>
    <x v="11"/>
    <x v="1"/>
    <x v="1"/>
    <s v="SAMLIAN MILLIGAN     "/>
    <s v="SAMLIAN MILLIGAN"/>
    <n v="7005"/>
    <x v="6"/>
    <x v="0"/>
    <n v="-106173"/>
    <x v="0"/>
    <d v="2015-09-18T00:00:00"/>
    <s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x v="16"/>
    <x v="15"/>
    <x v="10"/>
    <x v="11"/>
    <x v="1"/>
    <x v="0"/>
    <s v="SAMLIAN MILLIGAN     "/>
    <s v="SAMLIAN MILLIGAN"/>
    <n v="7005"/>
    <x v="6"/>
    <x v="0"/>
    <n v="337858"/>
    <x v="0"/>
    <d v="2015-09-09T00:00:00"/>
    <s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x v="16"/>
    <x v="15"/>
    <x v="10"/>
    <x v="11"/>
    <x v="1"/>
    <x v="0"/>
    <s v="SAMLIAN MILLIGAN     "/>
    <s v="SAMLIAN MILLIGAN"/>
    <n v="7005"/>
    <x v="6"/>
    <x v="0"/>
    <n v="172684"/>
    <x v="0"/>
    <d v="2015-09-25T00:00:00"/>
    <s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x v="16"/>
    <x v="20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x v="16"/>
    <x v="20"/>
    <x v="15"/>
    <x v="16"/>
    <x v="1"/>
    <x v="1"/>
    <s v="NJTC                 "/>
    <s v="NEW JERSEY TRANSIT CORPORATION"/>
    <n v="1414"/>
    <x v="14"/>
    <x v="0"/>
    <n v="71419023"/>
    <x v="0"/>
    <d v="2015-08-27T00:00:00"/>
    <s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x v="16"/>
    <x v="20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x v="16"/>
    <x v="20"/>
    <x v="15"/>
    <x v="16"/>
    <x v="1"/>
    <x v="0"/>
    <s v="PATH                 "/>
    <s v="PORT AUTHORITY TRANS-HUDSON CORPORATION"/>
    <n v="1925"/>
    <x v="14"/>
    <x v="0"/>
    <n v="16815975"/>
    <x v="0"/>
    <d v="2015-09-09T00:00:00"/>
    <s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x v="16"/>
    <x v="20"/>
    <x v="15"/>
    <x v="16"/>
    <x v="1"/>
    <x v="0"/>
    <s v="PATH                 "/>
    <s v="PORT AUTHORITY TRANS-HUDSON CORPORATION"/>
    <n v="1925"/>
    <x v="14"/>
    <x v="0"/>
    <n v="14861400"/>
    <x v="0"/>
    <d v="2015-09-09T00:00:00"/>
    <s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x v="16"/>
    <x v="20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x v="16"/>
    <x v="20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x v="16"/>
    <x v="20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x v="20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x v="20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x v="16"/>
    <x v="20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x v="16"/>
    <x v="5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x v="5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x v="5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x v="5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x v="5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x v="5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x v="5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x v="16"/>
    <x v="5"/>
    <x v="5"/>
    <x v="5"/>
    <x v="0"/>
    <x v="0"/>
    <s v="DRPA                 "/>
    <s v="DELAWARE RIVER PORT AUTHORITY"/>
    <n v="1413"/>
    <x v="11"/>
    <x v="0"/>
    <n v="7972059"/>
    <x v="0"/>
    <d v="2015-09-16T00:00:00"/>
    <s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x v="16"/>
    <x v="5"/>
    <x v="5"/>
    <x v="5"/>
    <x v="0"/>
    <x v="0"/>
    <s v="DRPA                 "/>
    <s v="DELAWARE RIVER PORT AUTHORITY"/>
    <n v="1413"/>
    <x v="11"/>
    <x v="0"/>
    <n v="7972059"/>
    <x v="0"/>
    <d v="2015-09-16T00:00:00"/>
    <s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x v="16"/>
    <x v="5"/>
    <x v="5"/>
    <x v="5"/>
    <x v="0"/>
    <x v="0"/>
    <s v="DRPA                 "/>
    <s v="DELAWARE RIVER PORT AUTHORITY"/>
    <n v="1413"/>
    <x v="11"/>
    <x v="0"/>
    <n v="7972059"/>
    <x v="0"/>
    <d v="2015-09-16T00:00:00"/>
    <s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x v="16"/>
    <x v="5"/>
    <x v="5"/>
    <x v="5"/>
    <x v="0"/>
    <x v="0"/>
    <s v="DRPA                 "/>
    <s v="DELAWARE RIVER PORT AUTHORITY"/>
    <n v="1413"/>
    <x v="11"/>
    <x v="0"/>
    <n v="7972059"/>
    <x v="0"/>
    <d v="2015-09-16T00:00:00"/>
    <s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x v="16"/>
    <x v="16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x v="16"/>
    <x v="16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x v="16"/>
    <x v="16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x v="16"/>
    <x v="16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x v="16"/>
    <x v="16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x v="16"/>
    <x v="6"/>
    <x v="1"/>
    <x v="1"/>
    <x v="1"/>
    <x v="0"/>
    <s v="NJTC                 "/>
    <s v="NEW JERSEY TRANSIT CORPORATION"/>
    <n v="1414"/>
    <x v="14"/>
    <x v="0"/>
    <n v="726000"/>
    <x v="0"/>
    <d v="2015-08-28T00:00:00"/>
    <s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x v="16"/>
    <x v="6"/>
    <x v="1"/>
    <x v="1"/>
    <x v="1"/>
    <x v="0"/>
    <s v="NJTC                 "/>
    <s v="NEW JERSEY TRANSIT CORPORATION"/>
    <n v="1414"/>
    <x v="14"/>
    <x v="0"/>
    <n v="726000"/>
    <x v="0"/>
    <d v="2015-08-28T00:00:00"/>
    <s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x v="16"/>
    <x v="17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x v="16"/>
    <x v="17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x v="16"/>
    <x v="17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x v="16"/>
    <x v="17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x v="16"/>
    <x v="17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11204"/>
    <s v="BUY REPLACEMENT &lt;30 FT BUS                                  "/>
    <n v="0"/>
    <n v="0"/>
    <n v="0"/>
    <n v="340630"/>
    <x v="3"/>
    <x v="3"/>
    <s v="New York-Newark, NY-NJ-CT"/>
    <n v="18351295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11601"/>
    <s v="LEASE 40-FT BUS                                             "/>
    <n v="0"/>
    <n v="0"/>
    <n v="0"/>
    <n v="34063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63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19302"/>
    <s v="CONSTRUCTION - BUS SHELTERS                                 "/>
    <n v="0"/>
    <n v="0"/>
    <n v="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19308"/>
    <s v="CONSTRUCT SIGNAGE                                           "/>
    <n v="0"/>
    <n v="602613"/>
    <n v="602613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1620"/>
    <s v="LIGHT RAIL CARS(HBLRMOSII/NWEKSUBWAY/EXTENSION)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ALP-46)        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DUAL POWER)                    "/>
    <n v="0"/>
    <n v="0"/>
    <n v="0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1824"/>
    <s v="COMMUTER LOCOMOTIVE DIESEL                                  "/>
    <n v="0"/>
    <n v="0"/>
    <n v="0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Lyndhurst Station              "/>
    <n v="0"/>
    <n v="1116503"/>
    <n v="1116503"/>
    <n v="34063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6618387"/>
    <n v="6618387"/>
    <n v="34063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150000"/>
    <n v="2150000"/>
    <n v="34063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250000"/>
    <n v="2250000"/>
    <n v="34063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0630"/>
    <x v="3"/>
    <x v="3"/>
    <s v="New York-Newark, NY-NJ-CT"/>
    <n v="18351295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9401"/>
    <s v="REHAB/RENOV HISTORIC MASS TRANSP BLDGS (INCL. OPS)          "/>
    <n v="0"/>
    <n v="-1116503"/>
    <n v="-1116503"/>
    <n v="34063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(CUMBERLAND COUNTY)                  "/>
    <n v="0"/>
    <n v="0"/>
    <n v="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                                     "/>
    <n v="0"/>
    <n v="0"/>
    <n v="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x v="8"/>
    <x v="6"/>
    <x v="6"/>
    <x v="1"/>
    <x v="2"/>
    <s v="NJTC                 "/>
    <s v="NEW JERSEY TRANSIT CORPORATION"/>
    <n v="1414"/>
    <x v="14"/>
    <x v="0"/>
    <n v="31668856"/>
    <x v="0"/>
    <d v="2015-09-14T00:00:00"/>
    <s v="121623"/>
    <s v="COMMUTER RAIL CAR TRAILER(COMET V RAIL CARS)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9"/>
    <n v="90"/>
    <x v="16"/>
    <x v="8"/>
    <x v="6"/>
    <x v="6"/>
    <x v="1"/>
    <x v="0"/>
    <s v="DRPA                 "/>
    <s v="DELAWARE RIVER PORT AUTHORITY"/>
    <n v="1413"/>
    <x v="11"/>
    <x v="0"/>
    <n v="8570721"/>
    <x v="0"/>
    <d v="2015-08-31T00:00:00"/>
    <s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x v="16"/>
    <x v="8"/>
    <x v="6"/>
    <x v="6"/>
    <x v="1"/>
    <x v="0"/>
    <s v="DRPA                 "/>
    <s v="DELAWARE RIVER PORT AUTHORITY"/>
    <n v="1413"/>
    <x v="11"/>
    <x v="0"/>
    <n v="8570721"/>
    <x v="0"/>
    <d v="2015-08-31T00:00:00"/>
    <s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x v="16"/>
    <x v="8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x v="8"/>
    <x v="6"/>
    <x v="6"/>
    <x v="1"/>
    <x v="0"/>
    <s v="DRPA                 "/>
    <s v="DELAWARE RIVER PORT AUTHORITY"/>
    <n v="1413"/>
    <x v="11"/>
    <x v="0"/>
    <n v="8570721"/>
    <x v="0"/>
    <d v="2015-08-31T00:00:00"/>
    <s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87383744"/>
    <n v="34063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19302"/>
    <s v="CONSTRUCTION - BUS SHELTERS                                 "/>
    <n v="0"/>
    <n v="200000"/>
    <n v="2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19308"/>
    <s v="CONSTRUCT SIGNAGE                                           "/>
    <n v="0"/>
    <n v="500000"/>
    <n v="5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21620"/>
    <s v="LIGHT RAIL CARS                                             "/>
    <n v="28"/>
    <n v="5932955"/>
    <n v="5932955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5075000"/>
    <n v="507500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14790315"/>
    <n v="14790315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21824"/>
    <s v="COMMUTER LOCOMOTIVE DIESEL                                  "/>
    <n v="33"/>
    <n v="15739128"/>
    <n v="15739128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80000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40000"/>
    <n v="102000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0000"/>
    <n v="10000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x v="8"/>
    <x v="6"/>
    <x v="6"/>
    <x v="1"/>
    <x v="0"/>
    <s v="NJTC                 "/>
    <s v="NEW JERSEY TRANSIT CORPORATION"/>
    <n v="1414"/>
    <x v="14"/>
    <x v="0"/>
    <n v="183696275"/>
    <x v="0"/>
    <d v="2015-09-14T00:00:00"/>
    <s v="121623"/>
    <s v="COMMUTER RAIL CAR TRAILER                                   "/>
    <n v="200"/>
    <n v="22155133"/>
    <n v="22155133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5X028"/>
    <n v="95"/>
    <x v="16"/>
    <x v="9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x v="16"/>
    <x v="9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x v="16"/>
    <x v="9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x v="16"/>
    <x v="9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x v="9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x v="9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x v="9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x v="40"/>
    <x v="1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x v="40"/>
    <x v="1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x v="1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5"/>
    <n v="70000"/>
    <n v="56000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x v="1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3"/>
    <n v="192845"/>
    <n v="154276"/>
    <n v="350710"/>
    <x v="1"/>
    <x v="1"/>
    <s v="Albuquerque, NM"/>
    <n v="741318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x v="1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x v="40"/>
    <x v="1"/>
    <x v="1"/>
    <x v="1"/>
    <x v="1"/>
    <x v="0"/>
    <s v="NEW MEXICO DOT       "/>
    <s v="NEW MEXICO DEPARTMENT OF TRANSPORTATION"/>
    <n v="1564"/>
    <x v="2"/>
    <x v="0"/>
    <n v="430560"/>
    <x v="0"/>
    <d v="2015-08-28T00:00:00"/>
    <s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74"/>
    <n v="18"/>
    <x v="40"/>
    <x v="2"/>
    <x v="2"/>
    <x v="2"/>
    <x v="1"/>
    <x v="2"/>
    <s v="OHKAY                "/>
    <s v="OHKAY OWINGEH PUEBLO"/>
    <n v="6932"/>
    <x v="2"/>
    <x v="0"/>
    <n v="114647"/>
    <x v="0"/>
    <d v="2015-09-09T00:00:00"/>
    <s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x v="40"/>
    <x v="2"/>
    <x v="2"/>
    <x v="2"/>
    <x v="1"/>
    <x v="2"/>
    <s v="SAN IIDEFONSO        "/>
    <s v="PUEBLO DE SAN IIDEFONSO"/>
    <n v="6951"/>
    <x v="2"/>
    <x v="0"/>
    <n v="38381"/>
    <x v="0"/>
    <d v="2015-09-09T00:00:00"/>
    <s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x v="40"/>
    <x v="2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x v="40"/>
    <x v="2"/>
    <x v="2"/>
    <x v="2"/>
    <x v="1"/>
    <x v="0"/>
    <s v="                     "/>
    <s v="PUEBLO OF ZUNI"/>
    <n v="7303"/>
    <x v="2"/>
    <x v="0"/>
    <n v="277163"/>
    <x v="0"/>
    <d v="2015-09-14T00:00:00"/>
    <s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x v="40"/>
    <x v="2"/>
    <x v="2"/>
    <x v="2"/>
    <x v="1"/>
    <x v="0"/>
    <s v="                     "/>
    <s v="PUEBLO OF ZUNI"/>
    <n v="7303"/>
    <x v="2"/>
    <x v="0"/>
    <n v="277163"/>
    <x v="0"/>
    <d v="2015-09-14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x v="40"/>
    <x v="2"/>
    <x v="2"/>
    <x v="2"/>
    <x v="1"/>
    <x v="0"/>
    <s v="SCP                  "/>
    <s v="SANTA CLARA, PUEBLO OF"/>
    <n v="6953"/>
    <x v="2"/>
    <x v="0"/>
    <n v="217616"/>
    <x v="0"/>
    <d v="2015-09-16T00:00:00"/>
    <s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x v="40"/>
    <x v="2"/>
    <x v="2"/>
    <x v="2"/>
    <x v="1"/>
    <x v="0"/>
    <s v="SCP                  "/>
    <s v="SANTA CLARA, PUEBLO OF"/>
    <n v="6953"/>
    <x v="2"/>
    <x v="0"/>
    <n v="217616"/>
    <x v="0"/>
    <d v="2015-09-16T00:00:00"/>
    <s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x v="40"/>
    <x v="2"/>
    <x v="2"/>
    <x v="2"/>
    <x v="1"/>
    <x v="0"/>
    <s v="TP                   "/>
    <s v="TESUQUE PUEBLO"/>
    <n v="6952"/>
    <x v="2"/>
    <x v="0"/>
    <n v="69848"/>
    <x v="0"/>
    <d v="2015-09-14T00:00:00"/>
    <s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x v="40"/>
    <x v="2"/>
    <x v="2"/>
    <x v="2"/>
    <x v="1"/>
    <x v="0"/>
    <s v="POI                  "/>
    <s v="PUEBLO OF ISLETA"/>
    <n v="7280"/>
    <x v="2"/>
    <x v="0"/>
    <n v="25000"/>
    <x v="0"/>
    <d v="2015-09-25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x v="40"/>
    <x v="19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s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x v="40"/>
    <x v="19"/>
    <x v="14"/>
    <x v="15"/>
    <x v="1"/>
    <x v="0"/>
    <s v="Farmington           "/>
    <s v="CITY OF FARMINGTON, NM"/>
    <n v="6268"/>
    <x v="2"/>
    <x v="0"/>
    <n v="319900"/>
    <x v="0"/>
    <d v="2015-08-28T00:00:00"/>
    <s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20"/>
    <s v="ACQUIRE - MISC BUS STATION EQUIP-Rural/State                "/>
    <n v="0"/>
    <n v="4000"/>
    <n v="32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ENGER SHELTERS- Rural//State              "/>
    <n v="7"/>
    <n v="98000"/>
    <n v="784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 SHELTERS-Small Urban                     "/>
    <n v="15"/>
    <n v="195034"/>
    <n v="156027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15"/>
    <s v="BUY REPLACEMENT VAN -Rural/State                            "/>
    <n v="3"/>
    <n v="110111"/>
    <n v="88089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15"/>
    <s v="BUY VAN FOR SVC EXPANSION-Rural/State                       "/>
    <n v="2"/>
    <n v="50750"/>
    <n v="4060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1"/>
    <s v="BUY REPLACEMENT 40-FT BUS-Rural/State                       "/>
    <n v="1"/>
    <n v="0"/>
    <n v="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2"/>
    <s v="BUY REPLACEMENT 35-FT BUS-Rural/State                       "/>
    <n v="2"/>
    <n v="295000"/>
    <n v="23600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3"/>
    <s v="BUY REPLACEMENT 30-FT BUS-Rural/State                       "/>
    <n v="2"/>
    <n v="0"/>
    <n v="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Small Urban                      "/>
    <n v="2"/>
    <n v="170398"/>
    <n v="136318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Rural/State                      "/>
    <n v="9"/>
    <n v="851590"/>
    <n v="681272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1"/>
    <s v="BUY 40-FT BUS FOR EXPANSION-Small Urban                     "/>
    <n v="1"/>
    <n v="233103"/>
    <n v="186482"/>
    <n v="350710"/>
    <x v="1"/>
    <x v="1"/>
    <s v="Albuquerque, NM"/>
    <n v="741318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x v="40"/>
    <x v="4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3"/>
    <s v="BUY 30-FT BUS FOR EXPANSION-Rural/State                     "/>
    <n v="1"/>
    <n v="153049"/>
    <n v="122439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3"/>
    <n v="34"/>
    <x v="40"/>
    <x v="4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3210"/>
    <s v="ACQUIRE - BUS PASS SHELTERS-Small Urban                     "/>
    <n v="15"/>
    <n v="162440"/>
    <n v="129952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3"/>
    <n v="34"/>
    <x v="40"/>
    <x v="4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15"/>
    <s v="BUY REPLACEMENT VAN                                         "/>
    <n v="4"/>
    <n v="157670"/>
    <n v="126136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x v="40"/>
    <x v="4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315"/>
    <s v="BUY VAN FOR SVC EXPANSION-Rural/State                       "/>
    <n v="2"/>
    <n v="131950"/>
    <n v="10556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x v="40"/>
    <x v="4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3"/>
    <s v="BUY REPLACEMENT 30-FT BUS-Rural/State                       "/>
    <n v="1"/>
    <n v="138000"/>
    <n v="11040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x v="40"/>
    <x v="4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Small Urban                      "/>
    <n v="4"/>
    <n v="336065"/>
    <n v="268852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x v="4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Rural/State                      "/>
    <n v="4"/>
    <n v="244518"/>
    <n v="195614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540002"/>
    <n v="54"/>
    <x v="40"/>
    <x v="5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1215"/>
    <s v="BUY REPLACEMENT VAN (Increased by Amendment 01)             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1315"/>
    <s v="BUY VAN FOR SVC EXPANSION (New Amend 01)                    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1201"/>
    <s v="BUY REPLACEMENT 40-FT BUS (Increased by Amendment 01)       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1240"/>
    <s v="BUY ASSOC CAP MAINT ITEMS                                   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1601"/>
    <s v="Debt Services (increased by Amendment 01)                   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x v="40"/>
    <x v="8"/>
    <x v="6"/>
    <x v="6"/>
    <x v="1"/>
    <x v="2"/>
    <s v="ALBUQUERQUE CTY      "/>
    <s v="CITY OF ALBUQUERQUE"/>
    <n v="1523"/>
    <x v="2"/>
    <x v="0"/>
    <n v="2637000"/>
    <x v="0"/>
    <d v="2015-09-14T00:00:00"/>
    <s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x v="40"/>
    <x v="8"/>
    <x v="6"/>
    <x v="6"/>
    <x v="1"/>
    <x v="0"/>
    <s v="RMRTD                "/>
    <s v="RIO METRO REGIONAL TRANSIT DISTRICT"/>
    <n v="6989"/>
    <x v="2"/>
    <x v="0"/>
    <n v="5748226"/>
    <x v="0"/>
    <d v="2015-07-15T00:00:00"/>
    <s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x v="40"/>
    <x v="8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x v="40"/>
    <x v="8"/>
    <x v="6"/>
    <x v="6"/>
    <x v="1"/>
    <x v="0"/>
    <s v="ALBUQUERQUE CTY      "/>
    <s v="CITY OF ALBUQUERQUE"/>
    <n v="1523"/>
    <x v="2"/>
    <x v="0"/>
    <n v="1436277"/>
    <x v="0"/>
    <d v="2015-08-17T00:00:00"/>
    <s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x v="40"/>
    <x v="8"/>
    <x v="6"/>
    <x v="6"/>
    <x v="1"/>
    <x v="0"/>
    <s v="ALBUQUERQUE CTY      "/>
    <s v="CITY OF ALBUQUERQUE"/>
    <n v="1523"/>
    <x v="2"/>
    <x v="0"/>
    <n v="3178000"/>
    <x v="0"/>
    <d v="2015-08-17T00:00:00"/>
    <s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x v="40"/>
    <x v="8"/>
    <x v="6"/>
    <x v="6"/>
    <x v="1"/>
    <x v="0"/>
    <s v="ALBUQUERQUE CTY      "/>
    <s v="CITY OF ALBUQUERQUE"/>
    <n v="1523"/>
    <x v="2"/>
    <x v="0"/>
    <n v="3178000"/>
    <x v="0"/>
    <d v="2015-08-17T00:00:00"/>
    <s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x v="40"/>
    <x v="8"/>
    <x v="6"/>
    <x v="6"/>
    <x v="1"/>
    <x v="0"/>
    <s v="ALBUQUERQUE CTY      "/>
    <s v="CITY OF ALBUQUERQUE"/>
    <n v="1523"/>
    <x v="2"/>
    <x v="0"/>
    <n v="3178000"/>
    <x v="0"/>
    <d v="2015-08-17T00:00:00"/>
    <s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x v="40"/>
    <x v="8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x v="40"/>
    <x v="8"/>
    <x v="6"/>
    <x v="6"/>
    <x v="1"/>
    <x v="0"/>
    <s v="ALBUQUERQUE CTY      "/>
    <s v="CITY OF ALBUQUERQUE"/>
    <n v="1523"/>
    <x v="2"/>
    <x v="0"/>
    <n v="3600000"/>
    <x v="0"/>
    <d v="2015-08-24T00:00:00"/>
    <s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x v="40"/>
    <x v="8"/>
    <x v="6"/>
    <x v="6"/>
    <x v="1"/>
    <x v="0"/>
    <s v="ALBUQUERQUE CTY      "/>
    <s v="CITY OF ALBUQUERQUE"/>
    <n v="1523"/>
    <x v="2"/>
    <x v="0"/>
    <n v="6739000"/>
    <x v="0"/>
    <d v="2015-08-27T00:00:00"/>
    <s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M90X135"/>
    <n v="90"/>
    <x v="40"/>
    <x v="8"/>
    <x v="6"/>
    <x v="6"/>
    <x v="1"/>
    <x v="0"/>
    <s v="LAS CRUCES CTY       "/>
    <s v="CITY OF LAS CRUCES"/>
    <n v="1580"/>
    <x v="2"/>
    <x v="0"/>
    <n v="1594643"/>
    <x v="0"/>
    <d v="2015-08-26T00:00:00"/>
    <s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x v="40"/>
    <x v="8"/>
    <x v="6"/>
    <x v="6"/>
    <x v="1"/>
    <x v="0"/>
    <s v="LAS CRUCES CTY       "/>
    <s v="CITY OF LAS CRUCES"/>
    <n v="1580"/>
    <x v="2"/>
    <x v="0"/>
    <n v="1594643"/>
    <x v="0"/>
    <d v="2015-08-26T00:00:00"/>
    <s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x v="40"/>
    <x v="8"/>
    <x v="6"/>
    <x v="6"/>
    <x v="1"/>
    <x v="0"/>
    <s v="LAS CRUCES CTY       "/>
    <s v="CITY OF LAS CRUCES"/>
    <n v="1580"/>
    <x v="2"/>
    <x v="0"/>
    <n v="1594643"/>
    <x v="0"/>
    <d v="2015-08-26T00:00:00"/>
    <s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x v="40"/>
    <x v="8"/>
    <x v="6"/>
    <x v="6"/>
    <x v="1"/>
    <x v="0"/>
    <s v="LAS CRUCES CTY       "/>
    <s v="CITY OF LAS CRUCES"/>
    <n v="1580"/>
    <x v="2"/>
    <x v="0"/>
    <n v="1594643"/>
    <x v="0"/>
    <d v="2015-08-26T00:00:00"/>
    <s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x v="40"/>
    <x v="8"/>
    <x v="6"/>
    <x v="6"/>
    <x v="1"/>
    <x v="0"/>
    <s v="Farmington           "/>
    <s v="CITY OF FARMINGTON, NM"/>
    <n v="6268"/>
    <x v="2"/>
    <x v="0"/>
    <n v="691836"/>
    <x v="0"/>
    <d v="2015-09-17T00:00:00"/>
    <s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x v="40"/>
    <x v="8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x v="40"/>
    <x v="8"/>
    <x v="6"/>
    <x v="6"/>
    <x v="1"/>
    <x v="0"/>
    <s v="Farmington           "/>
    <s v="CITY OF FARMINGTON, NM"/>
    <n v="6268"/>
    <x v="2"/>
    <x v="0"/>
    <n v="691836"/>
    <x v="0"/>
    <d v="2015-09-17T00:00:00"/>
    <s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x v="40"/>
    <x v="8"/>
    <x v="6"/>
    <x v="6"/>
    <x v="1"/>
    <x v="0"/>
    <s v="Farmington           "/>
    <s v="CITY OF FARMINGTON, NM"/>
    <n v="6268"/>
    <x v="2"/>
    <x v="0"/>
    <n v="691836"/>
    <x v="0"/>
    <d v="2015-09-17T00:00:00"/>
    <s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x v="40"/>
    <x v="9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1"/>
    <n v="95"/>
    <x v="40"/>
    <x v="9"/>
    <x v="6"/>
    <x v="6"/>
    <x v="1"/>
    <x v="0"/>
    <s v="RMRTD                "/>
    <s v="RIO METRO REGIONAL TRANSIT DISTRICT"/>
    <n v="6989"/>
    <x v="2"/>
    <x v="0"/>
    <n v="228000"/>
    <x v="0"/>
    <d v="2015-01-08T00:00:00"/>
    <s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x v="40"/>
    <x v="9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x v="9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x v="9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x v="9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x v="9"/>
    <x v="6"/>
    <x v="6"/>
    <x v="1"/>
    <x v="0"/>
    <s v="ALBUQUERQUE CTY      "/>
    <s v="CITY OF ALBUQUERQUE"/>
    <n v="1523"/>
    <x v="2"/>
    <x v="0"/>
    <n v="2157550"/>
    <x v="0"/>
    <d v="2015-07-31T00:00:00"/>
    <s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x v="40"/>
    <x v="9"/>
    <x v="6"/>
    <x v="6"/>
    <x v="1"/>
    <x v="0"/>
    <s v="ALBUQUERQUE CTY      "/>
    <s v="CITY OF ALBUQUERQUE"/>
    <n v="1523"/>
    <x v="2"/>
    <x v="0"/>
    <n v="5118511"/>
    <x v="0"/>
    <d v="2015-08-17T00:00:00"/>
    <s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x v="40"/>
    <x v="9"/>
    <x v="6"/>
    <x v="6"/>
    <x v="1"/>
    <x v="0"/>
    <s v="RMRTD                "/>
    <s v="RIO METRO REGIONAL TRANSIT DISTRICT"/>
    <n v="6989"/>
    <x v="2"/>
    <x v="0"/>
    <n v="975214"/>
    <x v="0"/>
    <d v="2015-07-31T00:00:00"/>
    <s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x v="41"/>
    <x v="1"/>
    <x v="1"/>
    <x v="1"/>
    <x v="1"/>
    <x v="2"/>
    <s v="NV DOT               "/>
    <s v="NEVADA DEPARTMENT OF TRANSPORTATION"/>
    <n v="1625"/>
    <x v="3"/>
    <x v="0"/>
    <n v="108488"/>
    <x v="0"/>
    <d v="2015-06-16T00:00:00"/>
    <s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x v="41"/>
    <x v="1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x v="41"/>
    <x v="1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x v="41"/>
    <x v="1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s v="111204"/>
    <s v="BUY REPLACEMENT &lt;30 FT BUS                                  "/>
    <n v="0"/>
    <n v="66123"/>
    <n v="52898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x v="41"/>
    <x v="1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x v="41"/>
    <x v="1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x v="41"/>
    <x v="1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x v="41"/>
    <x v="1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x v="41"/>
    <x v="2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x v="41"/>
    <x v="2"/>
    <x v="2"/>
    <x v="2"/>
    <x v="1"/>
    <x v="0"/>
    <s v="                     "/>
    <s v="TE-MOAK TRIBE WESTERN OF SHOSHONE"/>
    <n v="7262"/>
    <x v="3"/>
    <x v="0"/>
    <n v="25000"/>
    <x v="0"/>
    <d v="2015-09-21T00:00:00"/>
    <s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x v="41"/>
    <x v="4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x v="41"/>
    <x v="4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x v="41"/>
    <x v="4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x v="41"/>
    <x v="4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x v="41"/>
    <x v="4"/>
    <x v="4"/>
    <x v="4"/>
    <x v="0"/>
    <x v="0"/>
    <s v="NV DOT               "/>
    <s v="NEVADA DEPARTMENT OF TRANSPORTATION"/>
    <n v="1625"/>
    <x v="3"/>
    <x v="0"/>
    <n v="68976"/>
    <x v="0"/>
    <d v="2015-07-29T00:00:00"/>
    <s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x v="41"/>
    <x v="12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s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x v="41"/>
    <x v="12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x v="41"/>
    <x v="25"/>
    <x v="13"/>
    <x v="14"/>
    <x v="1"/>
    <x v="0"/>
    <s v="NV DOT               "/>
    <s v="NEVADA DEPARTMENT OF TRANSPORTATION"/>
    <n v="1625"/>
    <x v="3"/>
    <x v="0"/>
    <n v="161080"/>
    <x v="0"/>
    <d v="2015-08-31T00:00:00"/>
    <s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4485000"/>
    <n v="3588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-545000"/>
    <n v="-54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x v="41"/>
    <x v="8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x v="41"/>
    <x v="8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x v="41"/>
    <x v="8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x v="41"/>
    <x v="8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x v="41"/>
    <x v="8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x v="41"/>
    <x v="8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x v="41"/>
    <x v="8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x v="41"/>
    <x v="9"/>
    <x v="6"/>
    <x v="6"/>
    <x v="1"/>
    <x v="2"/>
    <s v="RTCSN                "/>
    <s v="SOUTHERN NEVADA, REGIONAL TRANSPORTATION COMMISSION OF"/>
    <n v="1643"/>
    <x v="3"/>
    <x v="0"/>
    <n v="0"/>
    <x v="0"/>
    <s v="           "/>
    <s v="111204"/>
    <s v="BUY REPLACEMENT &lt;30 FT BUS                                  "/>
    <n v="0"/>
    <n v="1141402"/>
    <n v="975214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x v="41"/>
    <x v="9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x v="41"/>
    <x v="9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x v="12"/>
    <x v="29"/>
    <x v="21"/>
    <x v="22"/>
    <x v="1"/>
    <x v="0"/>
    <s v="NYCDOT               "/>
    <s v="NEW YORK CITY DEPARTMENT OF TRANSPORTATION"/>
    <n v="1788"/>
    <x v="14"/>
    <x v="0"/>
    <n v="244862"/>
    <x v="0"/>
    <d v="2015-07-17T00:00:00"/>
    <s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x v="12"/>
    <x v="1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x v="12"/>
    <x v="1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x v="1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x v="12"/>
    <x v="1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Albany/Saratoga  BUY REPLACEMENT 35-FT BUS                  "/>
    <n v="4"/>
    <n v="457373"/>
    <n v="3658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Herkimer-Oneida BUY REPLACEMENT 35-FT BUS                   "/>
    <n v="1"/>
    <n v="116047"/>
    <n v="9283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dk-Glens Falls BUY REPLACEMENT 30-FT BUS                   "/>
    <n v="2"/>
    <n v="172435"/>
    <n v="13794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inghamton BUY REPLACEMENT &lt;30 FT BUS                       "/>
    <n v="3"/>
    <n v="150974"/>
    <n v="12077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Albany/Saratoga BUY 35-FT BUS FOR EXPANSION                 "/>
    <n v="1"/>
    <n v="114237"/>
    <n v="91614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x v="1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x v="12"/>
    <x v="2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x v="12"/>
    <x v="3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x v="3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x v="3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x v="3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x v="3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x v="12"/>
    <x v="3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x v="12"/>
    <x v="3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x v="12"/>
    <x v="3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x v="12"/>
    <x v="3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x v="12"/>
    <x v="3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x v="12"/>
    <x v="3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x v="12"/>
    <x v="3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x v="12"/>
    <x v="15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x v="12"/>
    <x v="15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x v="12"/>
    <x v="15"/>
    <x v="10"/>
    <x v="11"/>
    <x v="1"/>
    <x v="0"/>
    <s v="IEI                  "/>
    <s v="INTERACTIVE ELEMENTS, INC"/>
    <n v="5504"/>
    <x v="6"/>
    <x v="0"/>
    <n v="504678"/>
    <x v="0"/>
    <d v="2015-06-01T00:00:00"/>
    <s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x v="12"/>
    <x v="15"/>
    <x v="10"/>
    <x v="11"/>
    <x v="1"/>
    <x v="0"/>
    <s v="IEI                  "/>
    <s v="INTERACTIVE ELEMENTS, INC"/>
    <n v="5504"/>
    <x v="6"/>
    <x v="0"/>
    <n v="1400000"/>
    <x v="0"/>
    <d v="2015-08-21T00:00:00"/>
    <s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x v="12"/>
    <x v="4"/>
    <x v="4"/>
    <x v="4"/>
    <x v="0"/>
    <x v="1"/>
    <s v="CDTA                 "/>
    <s v="CAPITAL DISTRICT TRANSPORTATION AUTHORITY"/>
    <n v="1776"/>
    <x v="14"/>
    <x v="0"/>
    <n v="-204209"/>
    <x v="0"/>
    <d v="2015-08-18T00:00:00"/>
    <s v="111201"/>
    <s v="BUY REPLACEMENT 40-FT BUS                                   "/>
    <n v="3"/>
    <n v="1355504"/>
    <n v="1084403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x v="12"/>
    <x v="4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s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x v="12"/>
    <x v="4"/>
    <x v="4"/>
    <x v="4"/>
    <x v="0"/>
    <x v="0"/>
    <s v="NASSAU CNT           "/>
    <s v="NASSAU COUNTY"/>
    <n v="1787"/>
    <x v="14"/>
    <x v="0"/>
    <n v="430499"/>
    <x v="0"/>
    <d v="2015-02-26T00:00:00"/>
    <s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x v="12"/>
    <x v="4"/>
    <x v="4"/>
    <x v="4"/>
    <x v="0"/>
    <x v="2"/>
    <s v="PUTNAM CO PLANNING   "/>
    <s v="PUTNAM COUNTY"/>
    <n v="1795"/>
    <x v="14"/>
    <x v="0"/>
    <n v="-19476"/>
    <x v="0"/>
    <d v="2015-08-25T00:00:00"/>
    <s v="129306"/>
    <s v="Maybrook Bikeway II Phase A                                 "/>
    <n v="0"/>
    <n v="75369"/>
    <n v="60295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x v="12"/>
    <x v="4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s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x v="12"/>
    <x v="4"/>
    <x v="4"/>
    <x v="4"/>
    <x v="0"/>
    <x v="0"/>
    <s v="NFTA                 "/>
    <s v="NIAGARA FRONTIER TRANSPORTATION AUTHORITY"/>
    <n v="1792"/>
    <x v="14"/>
    <x v="0"/>
    <n v="1468854"/>
    <x v="0"/>
    <d v="2015-07-09T00:00:00"/>
    <s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x v="12"/>
    <x v="4"/>
    <x v="4"/>
    <x v="4"/>
    <x v="0"/>
    <x v="0"/>
    <s v="CDTA                 "/>
    <s v="CAPITAL DISTRICT TRANSPORTATION AUTHORITY"/>
    <n v="1776"/>
    <x v="14"/>
    <x v="0"/>
    <n v="705029"/>
    <x v="0"/>
    <d v="2015-08-03T00:00:00"/>
    <s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x v="12"/>
    <x v="4"/>
    <x v="4"/>
    <x v="4"/>
    <x v="0"/>
    <x v="0"/>
    <s v="DUTCHESS CNT         "/>
    <s v="DUTCHESS COUNTY"/>
    <n v="1784"/>
    <x v="14"/>
    <x v="0"/>
    <n v="1387476"/>
    <x v="0"/>
    <d v="2015-08-04T00:00:00"/>
    <s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x v="12"/>
    <x v="20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x v="12"/>
    <x v="20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x v="20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x v="20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x v="12"/>
    <x v="20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x v="20"/>
    <x v="15"/>
    <x v="16"/>
    <x v="1"/>
    <x v="0"/>
    <s v="LONG BEACH CTY       "/>
    <s v="CITY OF LONG BEACH"/>
    <n v="1783"/>
    <x v="14"/>
    <x v="0"/>
    <n v="2745841"/>
    <x v="0"/>
    <d v="2015-02-11T00:00:00"/>
    <s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x v="12"/>
    <x v="20"/>
    <x v="15"/>
    <x v="16"/>
    <x v="1"/>
    <x v="0"/>
    <s v="LONG BEACH CTY       "/>
    <s v="CITY OF LONG BEACH"/>
    <n v="1783"/>
    <x v="14"/>
    <x v="0"/>
    <n v="2745841"/>
    <x v="0"/>
    <d v="2015-02-11T00:00:00"/>
    <s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x v="12"/>
    <x v="20"/>
    <x v="15"/>
    <x v="16"/>
    <x v="1"/>
    <x v="0"/>
    <s v="LONG BEACH CTY       "/>
    <s v="CITY OF LONG BEACH"/>
    <n v="1783"/>
    <x v="14"/>
    <x v="0"/>
    <n v="2745841"/>
    <x v="0"/>
    <d v="2015-02-11T00:00:00"/>
    <s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x v="12"/>
    <x v="20"/>
    <x v="15"/>
    <x v="16"/>
    <x v="1"/>
    <x v="0"/>
    <s v="LONG BEACH CTY       "/>
    <s v="CITY OF LONG BEACH"/>
    <n v="1783"/>
    <x v="14"/>
    <x v="0"/>
    <n v="2745841"/>
    <x v="0"/>
    <d v="2015-02-11T00:00:00"/>
    <s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x v="12"/>
    <x v="20"/>
    <x v="15"/>
    <x v="16"/>
    <x v="1"/>
    <x v="0"/>
    <s v="LONG BEACH CTY       "/>
    <s v="CITY OF LONG BEACH"/>
    <n v="1783"/>
    <x v="14"/>
    <x v="0"/>
    <n v="2745841"/>
    <x v="0"/>
    <d v="2015-02-11T00:00:00"/>
    <s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x v="20"/>
    <x v="15"/>
    <x v="16"/>
    <x v="1"/>
    <x v="0"/>
    <s v="LONG BEACH CTY       "/>
    <s v="CITY OF LONG BEACH"/>
    <n v="1783"/>
    <x v="14"/>
    <x v="0"/>
    <n v="2745841"/>
    <x v="0"/>
    <d v="2015-02-11T00:00:00"/>
    <s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x v="12"/>
    <x v="20"/>
    <x v="15"/>
    <x v="16"/>
    <x v="1"/>
    <x v="0"/>
    <s v="LONG BEACH CTY       "/>
    <s v="CITY OF LONG BEACH"/>
    <n v="1783"/>
    <x v="14"/>
    <x v="0"/>
    <n v="2745841"/>
    <x v="0"/>
    <d v="2015-02-11T00:00:00"/>
    <s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x v="12"/>
    <x v="20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x v="12"/>
    <x v="20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x v="20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x v="20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x v="20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x v="20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x v="12"/>
    <x v="20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x v="12"/>
    <x v="20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x v="12"/>
    <x v="20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x v="20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x v="20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x v="20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x v="20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x v="12"/>
    <x v="20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s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x v="12"/>
    <x v="20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s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x v="12"/>
    <x v="20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s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x v="12"/>
    <x v="5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Cyclical Track Program; M603-01-14 MNR                 "/>
    <n v="0"/>
    <n v="10998528"/>
    <n v="109985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x v="5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x v="12"/>
    <x v="5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x v="5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x v="5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x v="5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x v="5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x v="5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x v="5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x v="12"/>
    <x v="17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x v="12"/>
    <x v="17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x v="12"/>
    <x v="17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x v="12"/>
    <x v="17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x v="12"/>
    <x v="17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x v="12"/>
    <x v="17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x v="12"/>
    <x v="17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x v="12"/>
    <x v="12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x v="12"/>
    <x v="12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x v="12"/>
    <x v="12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x v="12"/>
    <x v="12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x v="12"/>
    <x v="12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x v="12"/>
    <x v="12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x v="12"/>
    <x v="25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x v="12"/>
    <x v="8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x v="12"/>
    <x v="8"/>
    <x v="6"/>
    <x v="6"/>
    <x v="1"/>
    <x v="2"/>
    <s v="TOMPKINS             "/>
    <s v="TOMPKINS COUNTY"/>
    <n v="5475"/>
    <x v="14"/>
    <x v="0"/>
    <n v="2727778"/>
    <x v="0"/>
    <d v="2015-03-11T00:00:00"/>
    <s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x v="12"/>
    <x v="8"/>
    <x v="6"/>
    <x v="6"/>
    <x v="1"/>
    <x v="0"/>
    <s v="ORANGE CNT           "/>
    <s v="ORANGE COUNTY"/>
    <n v="3152"/>
    <x v="14"/>
    <x v="0"/>
    <n v="2707426"/>
    <x v="0"/>
    <d v="2015-08-07T00:00:00"/>
    <s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x v="12"/>
    <x v="8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x v="12"/>
    <x v="8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x v="12"/>
    <x v="8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x v="12"/>
    <x v="8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x v="12"/>
    <x v="8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x v="12"/>
    <x v="8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Y90X731"/>
    <n v="90"/>
    <x v="12"/>
    <x v="8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Y90X731"/>
    <n v="90"/>
    <x v="12"/>
    <x v="8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x v="12"/>
    <x v="8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x v="12"/>
    <x v="8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x v="12"/>
    <x v="8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x v="12"/>
    <x v="8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x v="12"/>
    <x v="8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x v="12"/>
    <x v="8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x v="8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x v="8"/>
    <x v="6"/>
    <x v="6"/>
    <x v="1"/>
    <x v="0"/>
    <s v="TOMPKINS             "/>
    <s v="TOMPKINS COUNTY"/>
    <n v="5475"/>
    <x v="14"/>
    <x v="0"/>
    <n v="1857564"/>
    <x v="0"/>
    <d v="2015-01-26T00:00:00"/>
    <s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x v="12"/>
    <x v="8"/>
    <x v="6"/>
    <x v="6"/>
    <x v="1"/>
    <x v="0"/>
    <s v="TOMPKINS             "/>
    <s v="TOMPKINS COUNTY"/>
    <n v="5475"/>
    <x v="14"/>
    <x v="0"/>
    <n v="1857564"/>
    <x v="0"/>
    <d v="2015-01-26T00:00:00"/>
    <s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x v="12"/>
    <x v="8"/>
    <x v="6"/>
    <x v="6"/>
    <x v="1"/>
    <x v="0"/>
    <s v="TOMPKINS             "/>
    <s v="TOMPKINS COUNTY"/>
    <n v="5475"/>
    <x v="14"/>
    <x v="0"/>
    <n v="1857564"/>
    <x v="0"/>
    <d v="2015-01-26T00:00:00"/>
    <s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x v="12"/>
    <x v="8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x v="12"/>
    <x v="8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x v="12"/>
    <x v="8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x v="8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x v="8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x v="12"/>
    <x v="8"/>
    <x v="6"/>
    <x v="6"/>
    <x v="1"/>
    <x v="2"/>
    <s v="ULSTER COUNTY        "/>
    <s v="ULSTER COUNTY"/>
    <n v="5900"/>
    <x v="14"/>
    <x v="0"/>
    <n v="-142000"/>
    <x v="0"/>
    <d v="2015-08-27T00:00:00"/>
    <s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x v="12"/>
    <x v="8"/>
    <x v="6"/>
    <x v="6"/>
    <x v="1"/>
    <x v="0"/>
    <s v="NASSAU CNT           "/>
    <s v="NASSAU COUNTY"/>
    <n v="1787"/>
    <x v="14"/>
    <x v="0"/>
    <n v="8864838"/>
    <x v="0"/>
    <d v="2015-02-12T00:00:00"/>
    <s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300901"/>
    <s v="UP TO 50% FEDERAL SHARE                                     "/>
    <n v="0"/>
    <n v="4000000"/>
    <n v="2000000"/>
    <n v="360590"/>
    <x v="1"/>
    <x v="1"/>
    <s v="Syracuse, NY"/>
    <n v="412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x v="8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x v="12"/>
    <x v="8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x v="12"/>
    <x v="8"/>
    <x v="6"/>
    <x v="6"/>
    <x v="1"/>
    <x v="0"/>
    <s v="PUTNAM CO PLANNING   "/>
    <s v="PUTNAM COUNTY"/>
    <n v="1795"/>
    <x v="14"/>
    <x v="0"/>
    <n v="824874"/>
    <x v="0"/>
    <d v="2015-02-26T00:00:00"/>
    <s v="117900"/>
    <s v="PROJECT ADMINISTRATION 2014                                 "/>
    <n v="0"/>
    <n v="100000"/>
    <n v="80000"/>
    <n v="362470"/>
    <x v="2"/>
    <x v="0"/>
    <s v="Carmel, NY"/>
    <n v="3430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x v="12"/>
    <x v="8"/>
    <x v="6"/>
    <x v="6"/>
    <x v="1"/>
    <x v="0"/>
    <s v="PUTNAM CO PLANNING   "/>
    <s v="PUTNAM COUNTY"/>
    <n v="1795"/>
    <x v="14"/>
    <x v="0"/>
    <n v="824874"/>
    <x v="0"/>
    <d v="2015-02-26T00:00:00"/>
    <s v="129306"/>
    <s v="C/I Maybrook Bikeway II Phase A                             "/>
    <n v="0"/>
    <n v="386598"/>
    <n v="309278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x v="8"/>
    <x v="6"/>
    <x v="6"/>
    <x v="1"/>
    <x v="0"/>
    <s v="PUTNAM CO PLANNING   "/>
    <s v="PUTNAM COUNTY"/>
    <n v="1795"/>
    <x v="14"/>
    <x v="0"/>
    <n v="824874"/>
    <x v="0"/>
    <d v="2015-02-26T00:00:00"/>
    <s v="129306"/>
    <s v="C/I Putnam Bikeway IV                                       "/>
    <n v="0"/>
    <n v="544495"/>
    <n v="43559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x v="12"/>
    <x v="8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x v="12"/>
    <x v="8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x v="8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x v="8"/>
    <x v="6"/>
    <x v="6"/>
    <x v="1"/>
    <x v="2"/>
    <s v="BROOME COUNTY        "/>
    <s v="BROOME COUNTY"/>
    <n v="1774"/>
    <x v="14"/>
    <x v="0"/>
    <n v="0"/>
    <x v="0"/>
    <s v="           "/>
    <s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x v="12"/>
    <x v="8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x v="8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x v="8"/>
    <x v="6"/>
    <x v="6"/>
    <x v="1"/>
    <x v="2"/>
    <s v="ULSTER COUNTY        "/>
    <s v="ULSTER COUNTY"/>
    <n v="5900"/>
    <x v="14"/>
    <x v="0"/>
    <n v="142000"/>
    <x v="0"/>
    <d v="2015-09-22T00:00:00"/>
    <s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x v="12"/>
    <x v="8"/>
    <x v="6"/>
    <x v="6"/>
    <x v="1"/>
    <x v="2"/>
    <s v="ULSTER COUNTY        "/>
    <s v="ULSTER COUNTY"/>
    <n v="5900"/>
    <x v="14"/>
    <x v="0"/>
    <n v="142000"/>
    <x v="0"/>
    <d v="2015-09-22T00:00:00"/>
    <s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x v="12"/>
    <x v="8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6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x v="8"/>
    <x v="6"/>
    <x v="6"/>
    <x v="1"/>
    <x v="2"/>
    <s v="ULSTER COUNTY        "/>
    <s v="ULSTER COUNTY"/>
    <n v="5900"/>
    <x v="14"/>
    <x v="0"/>
    <n v="142000"/>
    <x v="0"/>
    <d v="2015-09-22T00:00:00"/>
    <s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x v="12"/>
    <x v="8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x v="12"/>
    <x v="8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x v="12"/>
    <x v="8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x v="8"/>
    <x v="6"/>
    <x v="6"/>
    <x v="1"/>
    <x v="0"/>
    <s v="SUFFOLK COUNTY       "/>
    <s v="SUFFOLK COUNTY"/>
    <n v="1799"/>
    <x v="14"/>
    <x v="0"/>
    <n v="12687914"/>
    <x v="0"/>
    <d v="2015-07-09T00:00:00"/>
    <s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x v="12"/>
    <x v="8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x v="8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x v="8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x v="8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Track Rehab, NYCT MW46-7329           "/>
    <n v="0"/>
    <n v="1147704"/>
    <n v="1147704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x v="8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Switch Rehab, NYCT MW51-7330          "/>
    <n v="8"/>
    <n v="680871"/>
    <n v="680871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x v="8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x v="12"/>
    <x v="8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x v="12"/>
    <x v="8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x v="8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x v="8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x v="12"/>
    <x v="8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6402105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x v="12"/>
    <x v="8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7"/>
    <n v="90"/>
    <x v="12"/>
    <x v="8"/>
    <x v="6"/>
    <x v="6"/>
    <x v="1"/>
    <x v="0"/>
    <s v="DUTCHESS CNT         "/>
    <s v="DUTCHESS COUNTY"/>
    <n v="1784"/>
    <x v="14"/>
    <x v="0"/>
    <n v="1691480"/>
    <x v="0"/>
    <d v="2015-08-03T00:00:00"/>
    <s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x v="8"/>
    <x v="6"/>
    <x v="6"/>
    <x v="1"/>
    <x v="0"/>
    <s v="DUTCHESS CNT         "/>
    <s v="DUTCHESS COUNTY"/>
    <n v="1784"/>
    <x v="14"/>
    <x v="0"/>
    <n v="1757044"/>
    <x v="0"/>
    <d v="2015-08-07T00:00:00"/>
    <s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x v="8"/>
    <x v="6"/>
    <x v="6"/>
    <x v="1"/>
    <x v="0"/>
    <s v="DUTCHESS CNT         "/>
    <s v="DUTCHESS COUNTY"/>
    <n v="1784"/>
    <x v="14"/>
    <x v="0"/>
    <n v="1757044"/>
    <x v="0"/>
    <d v="2015-08-07T00:00:00"/>
    <s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x v="12"/>
    <x v="8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x v="8"/>
    <x v="6"/>
    <x v="6"/>
    <x v="1"/>
    <x v="0"/>
    <s v="DUTCHESS CNT         "/>
    <s v="DUTCHESS COUNTY"/>
    <n v="1784"/>
    <x v="14"/>
    <x v="0"/>
    <n v="858561"/>
    <x v="0"/>
    <d v="2015-08-11T00:00:00"/>
    <s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x v="12"/>
    <x v="8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x v="8"/>
    <x v="6"/>
    <x v="6"/>
    <x v="1"/>
    <x v="0"/>
    <s v="DUTCHESS CNT         "/>
    <s v="DUTCHESS COUNTY"/>
    <n v="1784"/>
    <x v="14"/>
    <x v="0"/>
    <n v="858561"/>
    <x v="0"/>
    <d v="2015-08-11T00:00:00"/>
    <s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x v="12"/>
    <x v="8"/>
    <x v="6"/>
    <x v="6"/>
    <x v="1"/>
    <x v="0"/>
    <s v="DUTCHESS CNT         "/>
    <s v="DUTCHESS COUNTY"/>
    <n v="1784"/>
    <x v="14"/>
    <x v="0"/>
    <n v="192000"/>
    <x v="0"/>
    <d v="2015-08-07T00:00:00"/>
    <s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x v="12"/>
    <x v="8"/>
    <x v="6"/>
    <x v="6"/>
    <x v="1"/>
    <x v="0"/>
    <s v="DUTCHESS CNT         "/>
    <s v="DUTCHESS COUNTY"/>
    <n v="1784"/>
    <x v="14"/>
    <x v="0"/>
    <n v="192000"/>
    <x v="0"/>
    <d v="2015-08-07T00:00:00"/>
    <s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x v="12"/>
    <x v="8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x v="12"/>
    <x v="8"/>
    <x v="6"/>
    <x v="6"/>
    <x v="1"/>
    <x v="0"/>
    <s v="GLENS FALLS CTY      "/>
    <s v="GREATER GLENS FALLS TRANSIT SYSTEM"/>
    <n v="1781"/>
    <x v="14"/>
    <x v="0"/>
    <n v="786000"/>
    <x v="0"/>
    <d v="2015-09-14T00:00:00"/>
    <s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x v="12"/>
    <x v="8"/>
    <x v="6"/>
    <x v="6"/>
    <x v="1"/>
    <x v="0"/>
    <s v="GLENS FALLS CTY      "/>
    <s v="GREATER GLENS FALLS TRANSIT SYSTEM"/>
    <n v="1781"/>
    <x v="14"/>
    <x v="0"/>
    <n v="786000"/>
    <x v="0"/>
    <d v="2015-09-14T00:00:00"/>
    <s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x v="12"/>
    <x v="8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x v="12"/>
    <x v="8"/>
    <x v="6"/>
    <x v="6"/>
    <x v="1"/>
    <x v="0"/>
    <s v="CHEMUNG CNT          "/>
    <s v="CHEMUNG COUNTY TRANSIT SYSTEM"/>
    <n v="1924"/>
    <x v="14"/>
    <x v="0"/>
    <n v="908000"/>
    <x v="0"/>
    <d v="2015-08-28T00:00:00"/>
    <s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x v="12"/>
    <x v="8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x v="12"/>
    <x v="8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x v="12"/>
    <x v="8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x v="12"/>
    <x v="8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x v="12"/>
    <x v="8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x v="12"/>
    <x v="8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x v="8"/>
    <x v="6"/>
    <x v="6"/>
    <x v="1"/>
    <x v="0"/>
    <s v="ULSTER COUNTY        "/>
    <s v="ULSTER COUNTY"/>
    <n v="5900"/>
    <x v="14"/>
    <x v="0"/>
    <n v="1500000"/>
    <x v="0"/>
    <d v="2015-08-28T00:00:00"/>
    <s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x v="12"/>
    <x v="8"/>
    <x v="6"/>
    <x v="6"/>
    <x v="1"/>
    <x v="0"/>
    <s v="ULSTER COUNTY        "/>
    <s v="ULSTER COUNTY"/>
    <n v="5900"/>
    <x v="14"/>
    <x v="0"/>
    <n v="1500000"/>
    <x v="0"/>
    <d v="2015-08-28T00:00:00"/>
    <s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x v="12"/>
    <x v="8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x v="8"/>
    <x v="6"/>
    <x v="6"/>
    <x v="1"/>
    <x v="0"/>
    <s v="ULSTER COUNTY        "/>
    <s v="ULSTER COUNTY"/>
    <n v="5900"/>
    <x v="14"/>
    <x v="0"/>
    <n v="1500000"/>
    <x v="0"/>
    <d v="2015-08-28T00:00:00"/>
    <s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x v="12"/>
    <x v="8"/>
    <x v="6"/>
    <x v="6"/>
    <x v="1"/>
    <x v="0"/>
    <s v="BROOME COUNTY        "/>
    <s v="BROOME COUNTY"/>
    <n v="1774"/>
    <x v="14"/>
    <x v="0"/>
    <n v="176500"/>
    <x v="0"/>
    <d v="2015-08-28T00:00:00"/>
    <s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x v="12"/>
    <x v="8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x v="12"/>
    <x v="8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x v="12"/>
    <x v="8"/>
    <x v="6"/>
    <x v="6"/>
    <x v="1"/>
    <x v="0"/>
    <s v="CDTA                 "/>
    <s v="CAPITAL DISTRICT TRANSPORTATION AUTHORITY"/>
    <n v="1776"/>
    <x v="14"/>
    <x v="0"/>
    <n v="4437514"/>
    <x v="0"/>
    <d v="2015-08-28T00:00:00"/>
    <s v="117112"/>
    <s v="CAPITAL COST OF 3RD PARTY CONTRACTING                       "/>
    <n v="0"/>
    <n v="5546892"/>
    <n v="4437514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x v="12"/>
    <x v="8"/>
    <x v="6"/>
    <x v="6"/>
    <x v="1"/>
    <x v="0"/>
    <s v="KINGSTON CTY         "/>
    <s v="CITY OF KINGSTON"/>
    <n v="1782"/>
    <x v="14"/>
    <x v="0"/>
    <n v="975000"/>
    <x v="0"/>
    <d v="2015-08-28T00:00:00"/>
    <s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x v="12"/>
    <x v="8"/>
    <x v="6"/>
    <x v="6"/>
    <x v="1"/>
    <x v="0"/>
    <s v="KINGSTON CTY         "/>
    <s v="CITY OF KINGSTON"/>
    <n v="1782"/>
    <x v="14"/>
    <x v="0"/>
    <n v="975000"/>
    <x v="0"/>
    <d v="2015-08-28T00:00:00"/>
    <s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x v="12"/>
    <x v="8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x v="12"/>
    <x v="8"/>
    <x v="6"/>
    <x v="6"/>
    <x v="1"/>
    <x v="0"/>
    <s v="KINGSTON CTY         "/>
    <s v="CITY OF KINGSTON"/>
    <n v="1782"/>
    <x v="14"/>
    <x v="0"/>
    <n v="975000"/>
    <x v="0"/>
    <d v="2015-08-28T00:00:00"/>
    <s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x v="8"/>
    <x v="6"/>
    <x v="6"/>
    <x v="1"/>
    <x v="0"/>
    <s v="TOMPKINS             "/>
    <s v="TOMPKINS COUNTY"/>
    <n v="5475"/>
    <x v="14"/>
    <x v="0"/>
    <n v="1657797"/>
    <x v="0"/>
    <d v="2015-08-28T00:00:00"/>
    <s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x v="12"/>
    <x v="8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x v="12"/>
    <x v="8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x v="12"/>
    <x v="9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x v="12"/>
    <x v="9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x v="12"/>
    <x v="9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x v="12"/>
    <x v="9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x v="12"/>
    <x v="9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x v="12"/>
    <x v="9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x v="9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x v="9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x v="9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x v="9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x v="9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x v="12"/>
    <x v="9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x v="12"/>
    <x v="9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x v="12"/>
    <x v="9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x v="12"/>
    <x v="9"/>
    <x v="6"/>
    <x v="6"/>
    <x v="1"/>
    <x v="2"/>
    <s v="NYCDOT               "/>
    <s v="NEW YORK CITY DEPARTMENT OF TRANSPORTATION"/>
    <n v="1788"/>
    <x v="14"/>
    <x v="0"/>
    <n v="0"/>
    <x v="0"/>
    <d v="2015-08-03T00:00:00"/>
    <s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x v="12"/>
    <x v="9"/>
    <x v="6"/>
    <x v="6"/>
    <x v="1"/>
    <x v="0"/>
    <s v="CDTA                 "/>
    <s v="CAPITAL DISTRICT TRANSPORTATION AUTHORITY"/>
    <n v="1776"/>
    <x v="14"/>
    <x v="0"/>
    <n v="875200"/>
    <x v="0"/>
    <d v="2015-07-30T00:00:00"/>
    <s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x v="42"/>
    <x v="0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x v="42"/>
    <x v="1"/>
    <x v="1"/>
    <x v="1"/>
    <x v="1"/>
    <x v="2"/>
    <s v="MVRPC                "/>
    <s v="MIAMI VALLEY REGIONAL PLANNING COMMISSION"/>
    <n v="2063"/>
    <x v="15"/>
    <x v="0"/>
    <n v="73119"/>
    <x v="0"/>
    <d v="2015-08-07T00:00:00"/>
    <s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x v="42"/>
    <x v="1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s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x v="1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x v="42"/>
    <x v="1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x v="42"/>
    <x v="1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x v="42"/>
    <x v="1"/>
    <x v="1"/>
    <x v="1"/>
    <x v="1"/>
    <x v="0"/>
    <s v="SARTA                "/>
    <s v="STARK AREA REGIONAL TRANSIT AUTHORITY"/>
    <n v="1226"/>
    <x v="15"/>
    <x v="0"/>
    <n v="299416"/>
    <x v="0"/>
    <d v="2015-06-30T00:00:00"/>
    <s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x v="1"/>
    <x v="1"/>
    <x v="1"/>
    <x v="1"/>
    <x v="0"/>
    <s v="SARTA                "/>
    <s v="STARK AREA REGIONAL TRANSIT AUTHORITY"/>
    <n v="1226"/>
    <x v="15"/>
    <x v="0"/>
    <n v="299416"/>
    <x v="0"/>
    <d v="2015-06-30T00:00:00"/>
    <s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x v="42"/>
    <x v="1"/>
    <x v="1"/>
    <x v="1"/>
    <x v="1"/>
    <x v="0"/>
    <s v="METRO RTA            "/>
    <s v="METRO REGIONAL TRANSIT AUTHORITY"/>
    <n v="1235"/>
    <x v="15"/>
    <x v="0"/>
    <n v="1112121"/>
    <x v="0"/>
    <d v="2015-07-30T00:00:00"/>
    <s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x v="42"/>
    <x v="1"/>
    <x v="1"/>
    <x v="1"/>
    <x v="1"/>
    <x v="0"/>
    <s v="METRO RTA            "/>
    <s v="METRO REGIONAL TRANSIT AUTHORITY"/>
    <n v="1235"/>
    <x v="15"/>
    <x v="0"/>
    <n v="1112121"/>
    <x v="0"/>
    <d v="2015-07-30T00:00:00"/>
    <s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x v="42"/>
    <x v="1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x v="1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x v="1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x v="1"/>
    <x v="1"/>
    <x v="1"/>
    <x v="1"/>
    <x v="0"/>
    <s v="METRO RTA            "/>
    <s v="METRO REGIONAL TRANSIT AUTHORITY"/>
    <n v="1235"/>
    <x v="15"/>
    <x v="0"/>
    <n v="1112121"/>
    <x v="0"/>
    <d v="2015-07-30T00:00:00"/>
    <s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x v="42"/>
    <x v="1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x v="42"/>
    <x v="1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4207"/>
    <s v="ACQUIRE - ADP HARDWARE                                      "/>
    <n v="5"/>
    <n v="5470"/>
    <n v="4376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4208"/>
    <s v="ACQUIRE - ADP SOFTWARE                                      "/>
    <n v="3"/>
    <n v="29360"/>
    <n v="23488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6203"/>
    <s v="PURCHASE RADIOS                                             "/>
    <n v="5"/>
    <n v="124155"/>
    <n v="99324"/>
    <n v="392030"/>
    <x v="2"/>
    <x v="2"/>
    <s v="Weirton-Steubenville, WV-OH-PA"/>
    <n v="7088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1215"/>
    <s v="BUY REPLACEMENT VAN                                         "/>
    <n v="44"/>
    <n v="1864217"/>
    <n v="153059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1315"/>
    <s v="BUY VAN FOR SVC EXPANSION                                   "/>
    <n v="13"/>
    <n v="1028921"/>
    <n v="921613"/>
    <n v="39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9"/>
    <n v="397485"/>
    <n v="317988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5"/>
    <n v="1555000"/>
    <n v="1244000"/>
    <n v="392030"/>
    <x v="2"/>
    <x v="2"/>
    <s v="Weirton-Steubenville, WV-OH-PA"/>
    <n v="7088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118000"/>
    <s v="STATE OR PROGRAM ADMINISTRATION                             "/>
    <n v="1"/>
    <n v="292834"/>
    <n v="292834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x v="1"/>
    <x v="1"/>
    <x v="1"/>
    <x v="1"/>
    <x v="0"/>
    <s v="OHIO DOT             "/>
    <s v="OHIO DEPT. OF TRANSPORTATION"/>
    <n v="1225"/>
    <x v="15"/>
    <x v="0"/>
    <n v="4838777"/>
    <x v="0"/>
    <d v="2015-07-24T00:00:00"/>
    <s v="300901"/>
    <s v="OPERATING ASSISTANCE UP TO 50% FEDERAL SHARE                "/>
    <n v="2"/>
    <n v="809124"/>
    <n v="404562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7"/>
    <n v="16"/>
    <x v="42"/>
    <x v="1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x v="42"/>
    <x v="1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x v="42"/>
    <x v="1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x v="42"/>
    <x v="1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x v="42"/>
    <x v="1"/>
    <x v="1"/>
    <x v="1"/>
    <x v="1"/>
    <x v="0"/>
    <s v="MORPC                "/>
    <s v="MID-OHIO REGIONAL PLANNING COMMISSION"/>
    <n v="1310"/>
    <x v="15"/>
    <x v="0"/>
    <n v="498359"/>
    <x v="0"/>
    <d v="2015-08-28T00:00:00"/>
    <s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x v="42"/>
    <x v="1"/>
    <x v="1"/>
    <x v="1"/>
    <x v="1"/>
    <x v="0"/>
    <s v="COTA                 "/>
    <s v="CENTRAL OHIO TRANSIT AUTHORITY"/>
    <n v="1228"/>
    <x v="15"/>
    <x v="0"/>
    <n v="307989"/>
    <x v="0"/>
    <d v="2015-07-21T00:00:00"/>
    <s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x v="42"/>
    <x v="1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x v="42"/>
    <x v="1"/>
    <x v="1"/>
    <x v="1"/>
    <x v="1"/>
    <x v="0"/>
    <s v="DATA                 "/>
    <s v="DELAWARE AREA TRANSIT AGENCY"/>
    <n v="7190"/>
    <x v="15"/>
    <x v="0"/>
    <n v="166839"/>
    <x v="0"/>
    <d v="2015-07-31T00:00:00"/>
    <s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x v="42"/>
    <x v="1"/>
    <x v="1"/>
    <x v="1"/>
    <x v="1"/>
    <x v="2"/>
    <s v="WRTA                 "/>
    <s v="WESTERN RESERVE TRANSIT AUTHORITY"/>
    <n v="1234"/>
    <x v="15"/>
    <x v="0"/>
    <n v="186414"/>
    <x v="0"/>
    <d v="2015-09-25T00:00:00"/>
    <s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x v="42"/>
    <x v="1"/>
    <x v="1"/>
    <x v="1"/>
    <x v="1"/>
    <x v="2"/>
    <s v="WRTA                 "/>
    <s v="WESTERN RESERVE TRANSIT AUTHORITY"/>
    <n v="1234"/>
    <x v="15"/>
    <x v="0"/>
    <n v="186414"/>
    <x v="0"/>
    <d v="2015-09-25T00:00:00"/>
    <s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x v="42"/>
    <x v="1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x v="42"/>
    <x v="1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x v="42"/>
    <x v="1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x v="42"/>
    <x v="1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x v="42"/>
    <x v="1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x v="1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x v="42"/>
    <x v="1"/>
    <x v="1"/>
    <x v="1"/>
    <x v="1"/>
    <x v="0"/>
    <s v="CLEVELAND RTA        "/>
    <s v="GREATER CLEVELAND REGIONAL TRANSIT AUTHORITY"/>
    <n v="1237"/>
    <x v="15"/>
    <x v="0"/>
    <n v="950400"/>
    <x v="0"/>
    <d v="2015-08-18T00:00:00"/>
    <s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x v="42"/>
    <x v="1"/>
    <x v="1"/>
    <x v="1"/>
    <x v="1"/>
    <x v="0"/>
    <s v="LAKETRAN             "/>
    <s v="LAKETRAN"/>
    <n v="3039"/>
    <x v="15"/>
    <x v="0"/>
    <n v="900419"/>
    <x v="0"/>
    <d v="2015-08-18T00:00:00"/>
    <s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x v="42"/>
    <x v="2"/>
    <x v="2"/>
    <x v="2"/>
    <x v="1"/>
    <x v="0"/>
    <s v="OHIO DOT             "/>
    <s v="OHIO DEPT. OF TRANSPORTATION"/>
    <n v="1225"/>
    <x v="15"/>
    <x v="0"/>
    <n v="17412463"/>
    <x v="0"/>
    <d v="2015-07-29T00:00:00"/>
    <s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x v="42"/>
    <x v="3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x v="42"/>
    <x v="3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x v="42"/>
    <x v="3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x v="42"/>
    <x v="3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x v="42"/>
    <x v="3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x v="42"/>
    <x v="3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x v="42"/>
    <x v="3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x v="42"/>
    <x v="3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x v="42"/>
    <x v="3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x v="42"/>
    <x v="3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x v="42"/>
    <x v="4"/>
    <x v="4"/>
    <x v="4"/>
    <x v="0"/>
    <x v="0"/>
    <s v="LAKETRAN             "/>
    <s v="LAKETRAN"/>
    <n v="3039"/>
    <x v="15"/>
    <x v="0"/>
    <n v="525114"/>
    <x v="0"/>
    <d v="2015-09-18T00:00:00"/>
    <s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x v="42"/>
    <x v="4"/>
    <x v="4"/>
    <x v="4"/>
    <x v="0"/>
    <x v="0"/>
    <s v="LAKETRAN             "/>
    <s v="LAKETRAN"/>
    <n v="3039"/>
    <x v="15"/>
    <x v="0"/>
    <n v="525114"/>
    <x v="0"/>
    <d v="2015-09-18T00:00:00"/>
    <s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x v="42"/>
    <x v="4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x v="42"/>
    <x v="4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x v="42"/>
    <x v="4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x v="42"/>
    <x v="4"/>
    <x v="4"/>
    <x v="4"/>
    <x v="0"/>
    <x v="0"/>
    <s v="WRTA                 "/>
    <s v="WESTERN RESERVE TRANSIT AUTHORITY"/>
    <n v="1234"/>
    <x v="15"/>
    <x v="0"/>
    <n v="673347"/>
    <x v="0"/>
    <d v="2015-01-22T00:00:00"/>
    <s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x v="42"/>
    <x v="4"/>
    <x v="4"/>
    <x v="4"/>
    <x v="0"/>
    <x v="0"/>
    <s v="COTA                 "/>
    <s v="CENTRAL OHIO TRANSIT AUTHORITY"/>
    <n v="1228"/>
    <x v="15"/>
    <x v="0"/>
    <n v="1577933"/>
    <x v="0"/>
    <d v="2015-07-18T00:00:00"/>
    <s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x v="42"/>
    <x v="4"/>
    <x v="4"/>
    <x v="4"/>
    <x v="0"/>
    <x v="0"/>
    <s v="SARTA                "/>
    <s v="STARK AREA REGIONAL TRANSIT AUTHORITY"/>
    <n v="1226"/>
    <x v="15"/>
    <x v="0"/>
    <n v="401249"/>
    <x v="0"/>
    <d v="2015-09-25T00:00:00"/>
    <s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x v="42"/>
    <x v="4"/>
    <x v="4"/>
    <x v="4"/>
    <x v="0"/>
    <x v="0"/>
    <s v="OHIO DOT             "/>
    <s v="OHIO DEPT. OF TRANSPORTATION"/>
    <n v="1225"/>
    <x v="15"/>
    <x v="0"/>
    <n v="825120"/>
    <x v="0"/>
    <d v="2015-08-15T00:00:00"/>
    <s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x v="42"/>
    <x v="4"/>
    <x v="4"/>
    <x v="4"/>
    <x v="0"/>
    <x v="0"/>
    <s v="DATA                 "/>
    <s v="DELAWARE AREA TRANSIT AGENCY"/>
    <n v="7190"/>
    <x v="15"/>
    <x v="0"/>
    <n v="190625"/>
    <x v="0"/>
    <d v="2015-08-21T00:00:00"/>
    <s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x v="42"/>
    <x v="4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x v="42"/>
    <x v="4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x v="42"/>
    <x v="4"/>
    <x v="4"/>
    <x v="4"/>
    <x v="0"/>
    <x v="0"/>
    <s v="LCPA                 "/>
    <s v="LAWRENCE COUNTY PORT AUTHORITY"/>
    <n v="6687"/>
    <x v="15"/>
    <x v="0"/>
    <n v="45156"/>
    <x v="0"/>
    <d v="2015-06-08T00:00:00"/>
    <s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x v="42"/>
    <x v="4"/>
    <x v="4"/>
    <x v="4"/>
    <x v="0"/>
    <x v="0"/>
    <s v="METRO RTA            "/>
    <s v="METRO REGIONAL TRANSIT AUTHORITY"/>
    <n v="1235"/>
    <x v="15"/>
    <x v="0"/>
    <n v="720000"/>
    <x v="0"/>
    <d v="2015-07-30T00:00:00"/>
    <s v="111201"/>
    <s v="BUY REPLACEMENT 40-FT BUS                                   "/>
    <n v="2"/>
    <n v="900000"/>
    <n v="7200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x v="42"/>
    <x v="4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x v="42"/>
    <x v="4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x v="42"/>
    <x v="4"/>
    <x v="4"/>
    <x v="4"/>
    <x v="0"/>
    <x v="0"/>
    <s v="BCRTA                "/>
    <s v="BUTLER COUNTY REGIONAL TRANSIT AUTHORITY"/>
    <n v="5774"/>
    <x v="15"/>
    <x v="0"/>
    <n v="127016"/>
    <x v="0"/>
    <d v="2015-07-31T00:00:00"/>
    <s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x v="42"/>
    <x v="11"/>
    <x v="7"/>
    <x v="8"/>
    <x v="1"/>
    <x v="0"/>
    <s v="LFL                  "/>
    <s v="LAKEFRONT LINES, INC."/>
    <n v="5948"/>
    <x v="15"/>
    <x v="0"/>
    <n v="82602"/>
    <x v="0"/>
    <d v="2015-09-22T00:00:00"/>
    <s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x v="42"/>
    <x v="5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x v="42"/>
    <x v="16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x v="42"/>
    <x v="16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x v="42"/>
    <x v="16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x v="42"/>
    <x v="16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x v="42"/>
    <x v="16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x v="42"/>
    <x v="17"/>
    <x v="12"/>
    <x v="13"/>
    <x v="1"/>
    <x v="0"/>
    <s v="OHIO DOT             "/>
    <s v="OHIO DEPT. OF TRANSPORTATION"/>
    <n v="1225"/>
    <x v="15"/>
    <x v="0"/>
    <n v="1460344"/>
    <x v="0"/>
    <d v="2015-07-29T00:00:00"/>
    <s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x v="42"/>
    <x v="17"/>
    <x v="12"/>
    <x v="13"/>
    <x v="1"/>
    <x v="0"/>
    <s v="OHIO DOT             "/>
    <s v="OHIO DEPT. OF TRANSPORTATION"/>
    <n v="1225"/>
    <x v="15"/>
    <x v="0"/>
    <n v="1460344"/>
    <x v="0"/>
    <d v="2015-07-29T00:00:00"/>
    <s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x v="42"/>
    <x v="17"/>
    <x v="12"/>
    <x v="13"/>
    <x v="1"/>
    <x v="0"/>
    <s v="OHIO DOT             "/>
    <s v="OHIO DEPT. OF TRANSPORTATION"/>
    <n v="1225"/>
    <x v="15"/>
    <x v="0"/>
    <n v="1460344"/>
    <x v="0"/>
    <d v="2015-07-29T00:00:00"/>
    <s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x v="42"/>
    <x v="25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x v="42"/>
    <x v="25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402"/>
    <s v="REHAB/REBUILD 35-FT BUS                                     "/>
    <n v="6"/>
    <n v="720000"/>
    <n v="576000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6000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x v="42"/>
    <x v="8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x v="42"/>
    <x v="8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x v="42"/>
    <x v="8"/>
    <x v="6"/>
    <x v="6"/>
    <x v="1"/>
    <x v="3"/>
    <s v="LCPA                 "/>
    <s v="LAWRENCE COUNTY PORT AUTHORITY"/>
    <n v="6687"/>
    <x v="15"/>
    <x v="0"/>
    <n v="364098"/>
    <x v="0"/>
    <d v="2015-06-05T00:00:00"/>
    <s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x v="42"/>
    <x v="8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x v="42"/>
    <x v="8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x v="42"/>
    <x v="8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x v="42"/>
    <x v="8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x v="42"/>
    <x v="8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x v="42"/>
    <x v="8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x v="42"/>
    <x v="8"/>
    <x v="6"/>
    <x v="6"/>
    <x v="1"/>
    <x v="5"/>
    <s v="MIDDLETOWN   CTY     "/>
    <s v="MIDDLETOWN, CITY OF"/>
    <n v="1231"/>
    <x v="15"/>
    <x v="0"/>
    <n v="1342501"/>
    <x v="0"/>
    <d v="2015-06-05T00:00:00"/>
    <s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x v="8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x v="42"/>
    <x v="8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x v="42"/>
    <x v="8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x v="42"/>
    <x v="8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x v="42"/>
    <x v="8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x v="42"/>
    <x v="8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x v="42"/>
    <x v="8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x v="42"/>
    <x v="8"/>
    <x v="6"/>
    <x v="6"/>
    <x v="1"/>
    <x v="1"/>
    <s v="ALLEN COUNTY RTA     "/>
    <s v="ALLEN COUNTY REGIONAL TRANSIT AUTHORITY"/>
    <n v="1230"/>
    <x v="15"/>
    <x v="0"/>
    <n v="935834"/>
    <x v="0"/>
    <d v="2015-07-30T00:00:00"/>
    <s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x v="42"/>
    <x v="8"/>
    <x v="6"/>
    <x v="6"/>
    <x v="1"/>
    <x v="1"/>
    <s v="ALLEN COUNTY RTA     "/>
    <s v="ALLEN COUNTY REGIONAL TRANSIT AUTHORITY"/>
    <n v="1230"/>
    <x v="15"/>
    <x v="0"/>
    <n v="935834"/>
    <x v="0"/>
    <d v="2015-07-30T00:00:00"/>
    <s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x v="42"/>
    <x v="8"/>
    <x v="6"/>
    <x v="6"/>
    <x v="1"/>
    <x v="2"/>
    <s v="MCPT                 "/>
    <s v="MEDINA COUNTY OF"/>
    <n v="7192"/>
    <x v="15"/>
    <x v="0"/>
    <n v="392856"/>
    <x v="0"/>
    <d v="2015-02-06T00:00:00"/>
    <s v="111204"/>
    <s v="BUY REPLACEMENT &lt;30 FT BUS                                  "/>
    <n v="2"/>
    <n v="160000"/>
    <n v="128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x v="8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16796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x v="8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70144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x v="8"/>
    <x v="6"/>
    <x v="6"/>
    <x v="1"/>
    <x v="2"/>
    <s v="MCPT                 "/>
    <s v="MEDINA COUNTY OF"/>
    <n v="7192"/>
    <x v="15"/>
    <x v="0"/>
    <n v="392856"/>
    <x v="0"/>
    <d v="2015-02-06T00:00:00"/>
    <s v="119208"/>
    <s v="PURCHASE SIGNAGE                                            "/>
    <n v="0"/>
    <n v="16800"/>
    <n v="13376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x v="8"/>
    <x v="6"/>
    <x v="6"/>
    <x v="1"/>
    <x v="2"/>
    <s v="MCPT                 "/>
    <s v="MEDINA COUNTY OF"/>
    <n v="7192"/>
    <x v="15"/>
    <x v="0"/>
    <n v="392856"/>
    <x v="0"/>
    <d v="2015-02-06T00:00:00"/>
    <s v="114209"/>
    <s v="ACQUIRE - MOBILE SURV/SECURITY EQUIP                        "/>
    <n v="0"/>
    <n v="16800"/>
    <n v="13376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x v="42"/>
    <x v="8"/>
    <x v="6"/>
    <x v="6"/>
    <x v="1"/>
    <x v="2"/>
    <s v="DATA                 "/>
    <s v="DELAWARE AREA TRANSIT AGENCY"/>
    <n v="7190"/>
    <x v="15"/>
    <x v="0"/>
    <n v="0"/>
    <x v="0"/>
    <d v="2015-03-07T00:00:00"/>
    <s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x v="42"/>
    <x v="8"/>
    <x v="6"/>
    <x v="6"/>
    <x v="1"/>
    <x v="0"/>
    <s v="LAKETRAN             "/>
    <s v="LAKETRAN"/>
    <n v="3039"/>
    <x v="15"/>
    <x v="0"/>
    <n v="2472861"/>
    <x v="0"/>
    <d v="2015-02-10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x v="42"/>
    <x v="8"/>
    <x v="6"/>
    <x v="6"/>
    <x v="1"/>
    <x v="5"/>
    <s v="BCRTA                "/>
    <s v="BUTLER COUNTY REGIONAL TRANSIT AUTHORITY"/>
    <n v="5774"/>
    <x v="15"/>
    <x v="0"/>
    <n v="0"/>
    <x v="0"/>
    <s v="           "/>
    <s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x v="42"/>
    <x v="8"/>
    <x v="6"/>
    <x v="6"/>
    <x v="1"/>
    <x v="5"/>
    <s v="BCRTA                "/>
    <s v="BUTLER COUNTY REGIONAL TRANSIT AUTHORITY"/>
    <n v="5774"/>
    <x v="15"/>
    <x v="0"/>
    <n v="0"/>
    <x v="0"/>
    <s v="           "/>
    <s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x v="42"/>
    <x v="8"/>
    <x v="6"/>
    <x v="6"/>
    <x v="1"/>
    <x v="5"/>
    <s v="BCRTA                "/>
    <s v="BUTLER COUNTY REGIONAL TRANSIT AUTHORITY"/>
    <n v="5774"/>
    <x v="15"/>
    <x v="0"/>
    <n v="0"/>
    <x v="0"/>
    <s v="           "/>
    <s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x v="42"/>
    <x v="8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x v="42"/>
    <x v="8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x v="42"/>
    <x v="8"/>
    <x v="6"/>
    <x v="6"/>
    <x v="1"/>
    <x v="5"/>
    <s v="BCRTA                "/>
    <s v="BUTLER COUNTY REGIONAL TRANSIT AUTHORITY"/>
    <n v="5774"/>
    <x v="15"/>
    <x v="0"/>
    <n v="0"/>
    <x v="0"/>
    <s v="           "/>
    <s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x v="42"/>
    <x v="8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x v="42"/>
    <x v="8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x v="42"/>
    <x v="8"/>
    <x v="6"/>
    <x v="6"/>
    <x v="1"/>
    <x v="2"/>
    <s v="RICHLAND CTB         "/>
    <s v="RICHLAND COUNTY TRANSIT BOARD"/>
    <n v="1240"/>
    <x v="15"/>
    <x v="0"/>
    <n v="0"/>
    <x v="0"/>
    <d v="2015-08-18T00:00:00"/>
    <s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x v="42"/>
    <x v="8"/>
    <x v="6"/>
    <x v="6"/>
    <x v="1"/>
    <x v="2"/>
    <s v="RICHLAND CTB         "/>
    <s v="RICHLAND COUNTY TRANSIT BOARD"/>
    <n v="1240"/>
    <x v="15"/>
    <x v="0"/>
    <n v="0"/>
    <x v="0"/>
    <d v="2015-08-18T00:00:00"/>
    <s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x v="42"/>
    <x v="8"/>
    <x v="6"/>
    <x v="6"/>
    <x v="1"/>
    <x v="2"/>
    <s v="RICHLAND CTB         "/>
    <s v="RICHLAND COUNTY TRANSIT BOARD"/>
    <n v="1240"/>
    <x v="15"/>
    <x v="0"/>
    <n v="0"/>
    <x v="0"/>
    <d v="2015-08-18T00:00:00"/>
    <s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x v="42"/>
    <x v="8"/>
    <x v="6"/>
    <x v="6"/>
    <x v="1"/>
    <x v="2"/>
    <s v="RICHLAND CTB         "/>
    <s v="RICHLAND COUNTY TRANSIT BOARD"/>
    <n v="1240"/>
    <x v="15"/>
    <x v="0"/>
    <n v="0"/>
    <x v="0"/>
    <d v="2015-08-18T00:00:00"/>
    <s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x v="42"/>
    <x v="8"/>
    <x v="6"/>
    <x v="6"/>
    <x v="1"/>
    <x v="2"/>
    <s v="RICHLAND CTB         "/>
    <s v="RICHLAND COUNTY TRANSIT BOARD"/>
    <n v="1240"/>
    <x v="15"/>
    <x v="0"/>
    <n v="0"/>
    <x v="0"/>
    <d v="2015-08-18T00:00:00"/>
    <s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x v="42"/>
    <x v="8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x v="42"/>
    <x v="8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x v="42"/>
    <x v="8"/>
    <x v="6"/>
    <x v="6"/>
    <x v="1"/>
    <x v="0"/>
    <s v="SPRINGFIELD  CTY     "/>
    <s v="CITY OF SPRINGFIELD"/>
    <n v="1242"/>
    <x v="15"/>
    <x v="0"/>
    <n v="1307093"/>
    <x v="0"/>
    <d v="2015-02-06T00:00:00"/>
    <s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x v="42"/>
    <x v="8"/>
    <x v="6"/>
    <x v="6"/>
    <x v="1"/>
    <x v="0"/>
    <s v="SPRINGFIELD  CTY     "/>
    <s v="CITY OF SPRINGFIELD"/>
    <n v="1242"/>
    <x v="15"/>
    <x v="0"/>
    <n v="1307093"/>
    <x v="0"/>
    <d v="2015-02-06T00:00:00"/>
    <s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x v="42"/>
    <x v="8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x v="42"/>
    <x v="8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x v="42"/>
    <x v="8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x v="42"/>
    <x v="8"/>
    <x v="6"/>
    <x v="6"/>
    <x v="1"/>
    <x v="0"/>
    <s v="STEEL VALLEY         "/>
    <s v="STEEL VALLEY REGIONAL TRANSIT AUTH"/>
    <n v="5702"/>
    <x v="15"/>
    <x v="0"/>
    <n v="502104"/>
    <x v="0"/>
    <d v="2015-02-10T00:00:00"/>
    <s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x v="42"/>
    <x v="8"/>
    <x v="6"/>
    <x v="6"/>
    <x v="1"/>
    <x v="0"/>
    <s v="STEEL VALLEY         "/>
    <s v="STEEL VALLEY REGIONAL TRANSIT AUTH"/>
    <n v="5702"/>
    <x v="15"/>
    <x v="0"/>
    <n v="502104"/>
    <x v="0"/>
    <d v="2015-02-10T00:00:00"/>
    <s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x v="42"/>
    <x v="8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x v="8"/>
    <x v="6"/>
    <x v="6"/>
    <x v="1"/>
    <x v="0"/>
    <s v="METRO RTA            "/>
    <s v="METRO REGIONAL TRANSIT AUTHORITY"/>
    <n v="1235"/>
    <x v="15"/>
    <x v="0"/>
    <n v="6689798"/>
    <x v="0"/>
    <d v="2015-08-15T00:00:00"/>
    <s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x v="42"/>
    <x v="8"/>
    <x v="6"/>
    <x v="6"/>
    <x v="1"/>
    <x v="0"/>
    <s v="METRO RTA            "/>
    <s v="METRO REGIONAL TRANSIT AUTHORITY"/>
    <n v="1235"/>
    <x v="15"/>
    <x v="0"/>
    <n v="6689798"/>
    <x v="0"/>
    <d v="2015-08-15T00:00:00"/>
    <s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x v="42"/>
    <x v="8"/>
    <x v="6"/>
    <x v="6"/>
    <x v="1"/>
    <x v="0"/>
    <s v="METRO RTA            "/>
    <s v="METRO REGIONAL TRANSIT AUTHORITY"/>
    <n v="1235"/>
    <x v="15"/>
    <x v="0"/>
    <n v="6689798"/>
    <x v="0"/>
    <d v="2015-08-15T00:00:00"/>
    <s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x v="42"/>
    <x v="8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34999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x v="42"/>
    <x v="8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x v="42"/>
    <x v="8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x v="42"/>
    <x v="8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x v="42"/>
    <x v="8"/>
    <x v="6"/>
    <x v="6"/>
    <x v="1"/>
    <x v="0"/>
    <s v="RICHLAND CTB         "/>
    <s v="RICHLAND COUNTY TRANSIT BOARD"/>
    <n v="1240"/>
    <x v="15"/>
    <x v="0"/>
    <n v="977673"/>
    <x v="0"/>
    <d v="2015-09-13T00:00:00"/>
    <s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x v="42"/>
    <x v="8"/>
    <x v="6"/>
    <x v="6"/>
    <x v="1"/>
    <x v="0"/>
    <s v="RICHLAND CTB         "/>
    <s v="RICHLAND COUNTY TRANSIT BOARD"/>
    <n v="1240"/>
    <x v="15"/>
    <x v="0"/>
    <n v="977673"/>
    <x v="0"/>
    <d v="2015-09-13T00:00:00"/>
    <s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x v="42"/>
    <x v="8"/>
    <x v="6"/>
    <x v="6"/>
    <x v="1"/>
    <x v="0"/>
    <s v="RICHLAND CTB         "/>
    <s v="RICHLAND COUNTY TRANSIT BOARD"/>
    <n v="1240"/>
    <x v="15"/>
    <x v="0"/>
    <n v="977673"/>
    <x v="0"/>
    <d v="2015-09-13T00:00:00"/>
    <s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x v="42"/>
    <x v="8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x v="42"/>
    <x v="8"/>
    <x v="6"/>
    <x v="6"/>
    <x v="1"/>
    <x v="0"/>
    <s v="COTA                 "/>
    <s v="CENTRAL OHIO TRANSIT AUTHORITY"/>
    <n v="1228"/>
    <x v="15"/>
    <x v="0"/>
    <n v="9113092"/>
    <x v="0"/>
    <d v="2015-08-21T00:00:00"/>
    <s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x v="42"/>
    <x v="8"/>
    <x v="6"/>
    <x v="6"/>
    <x v="1"/>
    <x v="0"/>
    <s v="COTA                 "/>
    <s v="CENTRAL OHIO TRANSIT AUTHORITY"/>
    <n v="1228"/>
    <x v="15"/>
    <x v="0"/>
    <n v="9113092"/>
    <x v="0"/>
    <d v="2015-08-21T00:00:00"/>
    <s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x v="42"/>
    <x v="8"/>
    <x v="6"/>
    <x v="6"/>
    <x v="1"/>
    <x v="0"/>
    <s v="COTA                 "/>
    <s v="CENTRAL OHIO TRANSIT AUTHORITY"/>
    <n v="1228"/>
    <x v="15"/>
    <x v="0"/>
    <n v="9113092"/>
    <x v="0"/>
    <d v="2015-08-21T00:00:00"/>
    <s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x v="42"/>
    <x v="8"/>
    <x v="6"/>
    <x v="6"/>
    <x v="1"/>
    <x v="0"/>
    <s v="DATA                 "/>
    <s v="DELAWARE AREA TRANSIT AGENCY"/>
    <n v="7190"/>
    <x v="15"/>
    <x v="0"/>
    <n v="43356"/>
    <x v="0"/>
    <d v="2015-09-25T00:00:00"/>
    <s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x v="42"/>
    <x v="8"/>
    <x v="6"/>
    <x v="6"/>
    <x v="1"/>
    <x v="0"/>
    <s v="DATA                 "/>
    <s v="DELAWARE AREA TRANSIT AGENCY"/>
    <n v="7190"/>
    <x v="15"/>
    <x v="0"/>
    <n v="43356"/>
    <x v="0"/>
    <d v="2015-09-25T00:00:00"/>
    <s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x v="42"/>
    <x v="8"/>
    <x v="6"/>
    <x v="6"/>
    <x v="1"/>
    <x v="0"/>
    <s v="DATA                 "/>
    <s v="DELAWARE AREA TRANSIT AGENCY"/>
    <n v="7190"/>
    <x v="15"/>
    <x v="0"/>
    <n v="43356"/>
    <x v="0"/>
    <d v="2015-09-25T00:00:00"/>
    <s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x v="8"/>
    <x v="6"/>
    <x v="6"/>
    <x v="1"/>
    <x v="0"/>
    <s v="WRTA                 "/>
    <s v="WESTERN RESERVE TRANSIT AUTHORITY"/>
    <n v="1234"/>
    <x v="15"/>
    <x v="0"/>
    <n v="3607835"/>
    <x v="0"/>
    <d v="2015-08-18T00:00:00"/>
    <s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x v="42"/>
    <x v="8"/>
    <x v="6"/>
    <x v="6"/>
    <x v="1"/>
    <x v="0"/>
    <s v="COTA                 "/>
    <s v="CENTRAL OHIO TRANSIT AUTHORITY"/>
    <n v="1228"/>
    <x v="15"/>
    <x v="0"/>
    <n v="14368053"/>
    <x v="0"/>
    <d v="2015-08-17T00:00:00"/>
    <s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x v="42"/>
    <x v="8"/>
    <x v="6"/>
    <x v="6"/>
    <x v="1"/>
    <x v="0"/>
    <s v="COTA                 "/>
    <s v="CENTRAL OHIO TRANSIT AUTHORITY"/>
    <n v="1228"/>
    <x v="15"/>
    <x v="0"/>
    <n v="14368053"/>
    <x v="0"/>
    <d v="2015-08-17T00:00:00"/>
    <s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x v="42"/>
    <x v="8"/>
    <x v="6"/>
    <x v="6"/>
    <x v="1"/>
    <x v="0"/>
    <s v="COTA                 "/>
    <s v="CENTRAL OHIO TRANSIT AUTHORITY"/>
    <n v="1228"/>
    <x v="15"/>
    <x v="0"/>
    <n v="14368053"/>
    <x v="0"/>
    <d v="2015-08-17T00:00:00"/>
    <s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x v="42"/>
    <x v="8"/>
    <x v="6"/>
    <x v="6"/>
    <x v="1"/>
    <x v="0"/>
    <s v="COTA                 "/>
    <s v="CENTRAL OHIO TRANSIT AUTHORITY"/>
    <n v="1228"/>
    <x v="15"/>
    <x v="0"/>
    <n v="14368053"/>
    <x v="0"/>
    <d v="2015-08-17T00:00:00"/>
    <s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x v="42"/>
    <x v="8"/>
    <x v="6"/>
    <x v="6"/>
    <x v="1"/>
    <x v="0"/>
    <s v="COTA                 "/>
    <s v="CENTRAL OHIO TRANSIT AUTHORITY"/>
    <n v="1228"/>
    <x v="15"/>
    <x v="0"/>
    <n v="14368053"/>
    <x v="0"/>
    <d v="2015-08-17T00:00:00"/>
    <s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x v="42"/>
    <x v="8"/>
    <x v="6"/>
    <x v="6"/>
    <x v="1"/>
    <x v="0"/>
    <s v="LCT                  "/>
    <s v="COUNTY OF LORAIN"/>
    <n v="1229"/>
    <x v="15"/>
    <x v="0"/>
    <n v="3364865"/>
    <x v="0"/>
    <d v="2015-09-13T00:00:00"/>
    <s v="119101"/>
    <s v="DETAILED DESIGN                                             "/>
    <n v="0"/>
    <n v="108484"/>
    <n v="86787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x v="8"/>
    <x v="6"/>
    <x v="6"/>
    <x v="1"/>
    <x v="0"/>
    <s v="LCT                  "/>
    <s v="COUNTY OF LORAIN"/>
    <n v="1229"/>
    <x v="15"/>
    <x v="0"/>
    <n v="3364865"/>
    <x v="0"/>
    <d v="2015-09-13T00:00:00"/>
    <s v="119101"/>
    <s v="PE DEVELOP                                                  "/>
    <n v="0"/>
    <n v="17286"/>
    <n v="13828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x v="8"/>
    <x v="6"/>
    <x v="6"/>
    <x v="1"/>
    <x v="0"/>
    <s v="LCT                  "/>
    <s v="COUNTY OF LORAIN"/>
    <n v="1229"/>
    <x v="15"/>
    <x v="0"/>
    <n v="3364865"/>
    <x v="0"/>
    <d v="2015-09-13T00:00:00"/>
    <s v="119401"/>
    <s v="REHAB/RENOV HISTORIC MASS TRANSP BLDGS (INCL OPS)           "/>
    <n v="0"/>
    <n v="3362755"/>
    <n v="3264250"/>
    <n v="394460"/>
    <x v="2"/>
    <x v="2"/>
    <s v="Sandusky, OH"/>
    <n v="50693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x v="42"/>
    <x v="8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x v="42"/>
    <x v="8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x v="42"/>
    <x v="8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x v="42"/>
    <x v="8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x v="42"/>
    <x v="8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x v="42"/>
    <x v="8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x v="42"/>
    <x v="8"/>
    <x v="6"/>
    <x v="6"/>
    <x v="1"/>
    <x v="0"/>
    <s v="GREENE CATS          "/>
    <s v="GREENE COUNTY TRANSIT BOARD"/>
    <n v="6281"/>
    <x v="15"/>
    <x v="0"/>
    <n v="1310342"/>
    <x v="0"/>
    <d v="2015-08-21T00:00:00"/>
    <s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x v="42"/>
    <x v="8"/>
    <x v="6"/>
    <x v="6"/>
    <x v="1"/>
    <x v="0"/>
    <s v="GREENE CATS          "/>
    <s v="GREENE COUNTY TRANSIT BOARD"/>
    <n v="6281"/>
    <x v="15"/>
    <x v="0"/>
    <n v="1310342"/>
    <x v="0"/>
    <d v="2015-08-21T00:00:00"/>
    <s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x v="42"/>
    <x v="8"/>
    <x v="6"/>
    <x v="6"/>
    <x v="1"/>
    <x v="0"/>
    <s v="GREENE CATS          "/>
    <s v="GREENE COUNTY TRANSIT BOARD"/>
    <n v="6281"/>
    <x v="15"/>
    <x v="0"/>
    <n v="1310342"/>
    <x v="0"/>
    <d v="2015-08-21T00:00:00"/>
    <s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x v="42"/>
    <x v="8"/>
    <x v="6"/>
    <x v="6"/>
    <x v="1"/>
    <x v="0"/>
    <s v="LAKETRAN             "/>
    <s v="LAKETRAN"/>
    <n v="3039"/>
    <x v="15"/>
    <x v="0"/>
    <n v="2263880"/>
    <x v="0"/>
    <d v="2015-09-25T00:00:00"/>
    <s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x v="42"/>
    <x v="8"/>
    <x v="6"/>
    <x v="6"/>
    <x v="1"/>
    <x v="0"/>
    <s v="LAKETRAN             "/>
    <s v="LAKETRAN"/>
    <n v="3039"/>
    <x v="15"/>
    <x v="0"/>
    <n v="2263880"/>
    <x v="0"/>
    <d v="2015-09-25T00:00:00"/>
    <s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x v="42"/>
    <x v="8"/>
    <x v="6"/>
    <x v="6"/>
    <x v="1"/>
    <x v="0"/>
    <s v="LAKETRAN             "/>
    <s v="LAKETRAN"/>
    <n v="3039"/>
    <x v="15"/>
    <x v="0"/>
    <n v="2263880"/>
    <x v="0"/>
    <d v="2015-09-25T00:00:00"/>
    <s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x v="42"/>
    <x v="8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x v="42"/>
    <x v="8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x v="42"/>
    <x v="8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x v="42"/>
    <x v="8"/>
    <x v="6"/>
    <x v="6"/>
    <x v="1"/>
    <x v="0"/>
    <s v="LAKETRAN             "/>
    <s v="LAKETRAN"/>
    <n v="3039"/>
    <x v="15"/>
    <x v="0"/>
    <n v="2263880"/>
    <x v="0"/>
    <d v="2015-09-25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x v="42"/>
    <x v="8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x v="42"/>
    <x v="8"/>
    <x v="6"/>
    <x v="6"/>
    <x v="1"/>
    <x v="0"/>
    <s v="DATA                 "/>
    <s v="DELAWARE AREA TRANSIT AGENCY"/>
    <n v="7190"/>
    <x v="15"/>
    <x v="0"/>
    <n v="496083"/>
    <x v="0"/>
    <d v="2015-09-25T00:00:00"/>
    <s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x v="42"/>
    <x v="8"/>
    <x v="6"/>
    <x v="6"/>
    <x v="1"/>
    <x v="0"/>
    <s v="DATA                 "/>
    <s v="DELAWARE AREA TRANSIT AGENCY"/>
    <n v="7190"/>
    <x v="15"/>
    <x v="0"/>
    <n v="496083"/>
    <x v="0"/>
    <d v="2015-09-25T00:00:00"/>
    <s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x v="42"/>
    <x v="8"/>
    <x v="6"/>
    <x v="6"/>
    <x v="1"/>
    <x v="0"/>
    <s v="TCTB                 "/>
    <s v="TRUMBULL COUNTY TRANSIT BOARD"/>
    <n v="7154"/>
    <x v="15"/>
    <x v="0"/>
    <n v="526088"/>
    <x v="0"/>
    <d v="2015-09-23T00:00:00"/>
    <s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x v="42"/>
    <x v="8"/>
    <x v="6"/>
    <x v="6"/>
    <x v="1"/>
    <x v="0"/>
    <s v="TCTB                 "/>
    <s v="TRUMBULL COUNTY TRANSIT BOARD"/>
    <n v="7154"/>
    <x v="15"/>
    <x v="0"/>
    <n v="526088"/>
    <x v="0"/>
    <d v="2015-09-23T00:00:00"/>
    <s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x v="42"/>
    <x v="9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x v="9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x v="9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x v="42"/>
    <x v="9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x v="42"/>
    <x v="9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x v="42"/>
    <x v="9"/>
    <x v="6"/>
    <x v="6"/>
    <x v="1"/>
    <x v="5"/>
    <s v="SORTA                "/>
    <s v="SOUTHWEST OHIO REGIONAL TRANSIT AUTHORITY"/>
    <n v="2020"/>
    <x v="15"/>
    <x v="0"/>
    <n v="-11"/>
    <x v="0"/>
    <s v="           "/>
    <s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x v="42"/>
    <x v="9"/>
    <x v="6"/>
    <x v="6"/>
    <x v="1"/>
    <x v="5"/>
    <s v="SORTA                "/>
    <s v="SOUTHWEST OHIO REGIONAL TRANSIT AUTHORITY"/>
    <n v="2020"/>
    <x v="15"/>
    <x v="0"/>
    <n v="-11"/>
    <x v="0"/>
    <s v="           "/>
    <s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x v="42"/>
    <x v="9"/>
    <x v="6"/>
    <x v="6"/>
    <x v="1"/>
    <x v="5"/>
    <s v="SORTA                "/>
    <s v="SOUTHWEST OHIO REGIONAL TRANSIT AUTHORITY"/>
    <n v="2020"/>
    <x v="15"/>
    <x v="0"/>
    <n v="-11"/>
    <x v="0"/>
    <s v="           "/>
    <s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x v="42"/>
    <x v="9"/>
    <x v="6"/>
    <x v="6"/>
    <x v="1"/>
    <x v="5"/>
    <s v="SORTA                "/>
    <s v="SOUTHWEST OHIO REGIONAL TRANSIT AUTHORITY"/>
    <n v="2020"/>
    <x v="15"/>
    <x v="0"/>
    <n v="-11"/>
    <x v="0"/>
    <s v="           "/>
    <s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x v="42"/>
    <x v="9"/>
    <x v="6"/>
    <x v="6"/>
    <x v="1"/>
    <x v="5"/>
    <s v="SORTA                "/>
    <s v="SOUTHWEST OHIO REGIONAL TRANSIT AUTHORITY"/>
    <n v="2020"/>
    <x v="15"/>
    <x v="0"/>
    <n v="-11"/>
    <x v="0"/>
    <s v="           "/>
    <s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x v="42"/>
    <x v="9"/>
    <x v="6"/>
    <x v="6"/>
    <x v="1"/>
    <x v="5"/>
    <s v="WRTA                 "/>
    <s v="WESTERN RESERVE TRANSIT AUTHORITY"/>
    <n v="1234"/>
    <x v="15"/>
    <x v="0"/>
    <n v="0"/>
    <x v="0"/>
    <s v="           "/>
    <s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x v="42"/>
    <x v="9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x v="42"/>
    <x v="9"/>
    <x v="6"/>
    <x v="6"/>
    <x v="1"/>
    <x v="2"/>
    <s v="LAKETRAN             "/>
    <s v="LAKETRAN"/>
    <n v="3039"/>
    <x v="15"/>
    <x v="0"/>
    <n v="2592075"/>
    <x v="0"/>
    <d v="2015-09-21T00:00:00"/>
    <s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x v="42"/>
    <x v="9"/>
    <x v="6"/>
    <x v="6"/>
    <x v="1"/>
    <x v="2"/>
    <s v="LAKETRAN             "/>
    <s v="LAKETRAN"/>
    <n v="3039"/>
    <x v="15"/>
    <x v="0"/>
    <n v="2592075"/>
    <x v="0"/>
    <d v="2015-09-21T00:00:00"/>
    <s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x v="42"/>
    <x v="9"/>
    <x v="6"/>
    <x v="6"/>
    <x v="1"/>
    <x v="0"/>
    <s v="SORTA                "/>
    <s v="SOUTHWEST OHIO REGIONAL TRANSIT AUTHORITY"/>
    <n v="2020"/>
    <x v="15"/>
    <x v="0"/>
    <n v="520000"/>
    <x v="0"/>
    <d v="2015-08-21T00:00:00"/>
    <s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x v="42"/>
    <x v="9"/>
    <x v="6"/>
    <x v="6"/>
    <x v="1"/>
    <x v="2"/>
    <s v="LCPA                 "/>
    <s v="LAWRENCE COUNTY PORT AUTHORITY"/>
    <n v="6687"/>
    <x v="15"/>
    <x v="0"/>
    <n v="375000"/>
    <x v="0"/>
    <d v="2015-02-27T00:00:00"/>
    <s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x v="42"/>
    <x v="9"/>
    <x v="6"/>
    <x v="6"/>
    <x v="1"/>
    <x v="0"/>
    <s v="LAKETRAN             "/>
    <s v="LAKETRAN"/>
    <n v="3039"/>
    <x v="15"/>
    <x v="0"/>
    <n v="644566"/>
    <x v="0"/>
    <d v="2015-09-21T00:00:00"/>
    <s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x v="42"/>
    <x v="9"/>
    <x v="6"/>
    <x v="6"/>
    <x v="1"/>
    <x v="2"/>
    <s v="SORTA                "/>
    <s v="SOUTHWEST OHIO REGIONAL TRANSIT AUTHORITY"/>
    <n v="2020"/>
    <x v="15"/>
    <x v="0"/>
    <n v="312831"/>
    <x v="0"/>
    <d v="2015-08-15T00:00:00"/>
    <s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x v="42"/>
    <x v="9"/>
    <x v="6"/>
    <x v="6"/>
    <x v="1"/>
    <x v="2"/>
    <s v="COTA                 "/>
    <s v="CENTRAL OHIO TRANSIT AUTHORITY"/>
    <n v="1228"/>
    <x v="15"/>
    <x v="0"/>
    <n v="1404000"/>
    <x v="0"/>
    <d v="2015-07-12T00:00:00"/>
    <s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x v="42"/>
    <x v="9"/>
    <x v="6"/>
    <x v="6"/>
    <x v="1"/>
    <x v="2"/>
    <s v="SARTA                "/>
    <s v="STARK AREA REGIONAL TRANSIT AUTHORITY"/>
    <n v="1226"/>
    <x v="15"/>
    <x v="0"/>
    <n v="450000"/>
    <x v="0"/>
    <d v="2015-08-14T00:00:00"/>
    <s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x v="42"/>
    <x v="9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x v="42"/>
    <x v="9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x v="42"/>
    <x v="9"/>
    <x v="6"/>
    <x v="6"/>
    <x v="1"/>
    <x v="0"/>
    <s v="TARTA                "/>
    <s v="TOLEDO AREA REGIONAL TRANSIT AUTHORITY"/>
    <n v="1243"/>
    <x v="15"/>
    <x v="0"/>
    <n v="1660000"/>
    <x v="0"/>
    <d v="2014-11-03T00:00:00"/>
    <s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x v="42"/>
    <x v="9"/>
    <x v="6"/>
    <x v="6"/>
    <x v="1"/>
    <x v="0"/>
    <s v="TARTA                "/>
    <s v="TOLEDO AREA REGIONAL TRANSIT AUTHORITY"/>
    <n v="1243"/>
    <x v="15"/>
    <x v="0"/>
    <n v="1660000"/>
    <x v="0"/>
    <d v="2014-11-03T00:00:00"/>
    <s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x v="42"/>
    <x v="9"/>
    <x v="6"/>
    <x v="6"/>
    <x v="1"/>
    <x v="0"/>
    <s v="GDRTA                "/>
    <s v="GREATER DAYTON REGIONAL TRANSIT AUTHORITY"/>
    <n v="1238"/>
    <x v="15"/>
    <x v="0"/>
    <n v="4080000"/>
    <x v="0"/>
    <d v="2015-02-23T00:00:00"/>
    <s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x v="42"/>
    <x v="9"/>
    <x v="6"/>
    <x v="6"/>
    <x v="1"/>
    <x v="2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x v="42"/>
    <x v="9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x v="42"/>
    <x v="9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x v="42"/>
    <x v="9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x v="42"/>
    <x v="9"/>
    <x v="6"/>
    <x v="6"/>
    <x v="1"/>
    <x v="0"/>
    <s v="SORTA                "/>
    <s v="SOUTHWEST OHIO REGIONAL TRANSIT AUTHORITY"/>
    <n v="2020"/>
    <x v="15"/>
    <x v="0"/>
    <n v="750000"/>
    <x v="0"/>
    <d v="2015-09-25T00:00:00"/>
    <s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x v="42"/>
    <x v="9"/>
    <x v="6"/>
    <x v="6"/>
    <x v="1"/>
    <x v="0"/>
    <s v="SORTA                "/>
    <s v="SOUTHWEST OHIO REGIONAL TRANSIT AUTHORITY"/>
    <n v="2020"/>
    <x v="15"/>
    <x v="0"/>
    <n v="3740000"/>
    <x v="0"/>
    <d v="2015-05-22T00:00:00"/>
    <s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x v="42"/>
    <x v="9"/>
    <x v="6"/>
    <x v="6"/>
    <x v="1"/>
    <x v="0"/>
    <s v="STEEL VALLEY         "/>
    <s v="STEEL VALLEY REGIONAL TRANSIT AUTH"/>
    <n v="5702"/>
    <x v="15"/>
    <x v="0"/>
    <n v="490680"/>
    <x v="0"/>
    <d v="2015-05-22T00:00:00"/>
    <s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x v="42"/>
    <x v="9"/>
    <x v="6"/>
    <x v="6"/>
    <x v="1"/>
    <x v="0"/>
    <s v="STEEL VALLEY         "/>
    <s v="STEEL VALLEY REGIONAL TRANSIT AUTH"/>
    <n v="5702"/>
    <x v="15"/>
    <x v="0"/>
    <n v="490680"/>
    <x v="0"/>
    <d v="2015-05-22T00:00:00"/>
    <s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x v="42"/>
    <x v="9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x v="42"/>
    <x v="9"/>
    <x v="6"/>
    <x v="6"/>
    <x v="1"/>
    <x v="0"/>
    <s v="STEEL VALLEY         "/>
    <s v="STEEL VALLEY REGIONAL TRANSIT AUTH"/>
    <n v="5702"/>
    <x v="15"/>
    <x v="0"/>
    <n v="490680"/>
    <x v="0"/>
    <d v="2015-05-22T00:00:00"/>
    <s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x v="42"/>
    <x v="9"/>
    <x v="6"/>
    <x v="6"/>
    <x v="1"/>
    <x v="0"/>
    <s v="SORTA                "/>
    <s v="SOUTHWEST OHIO REGIONAL TRANSIT AUTHORITY"/>
    <n v="2020"/>
    <x v="15"/>
    <x v="0"/>
    <n v="3185000"/>
    <x v="0"/>
    <d v="2015-07-21T00:00:00"/>
    <s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x v="42"/>
    <x v="9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x v="42"/>
    <x v="9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x v="42"/>
    <x v="9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x v="42"/>
    <x v="9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x v="42"/>
    <x v="9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x v="42"/>
    <x v="9"/>
    <x v="6"/>
    <x v="6"/>
    <x v="1"/>
    <x v="0"/>
    <s v="METRO RTA            "/>
    <s v="METRO REGIONAL TRANSIT AUTHORITY"/>
    <n v="1235"/>
    <x v="15"/>
    <x v="0"/>
    <n v="1400000"/>
    <x v="0"/>
    <d v="2015-07-21T00:00:00"/>
    <s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x v="42"/>
    <x v="9"/>
    <x v="6"/>
    <x v="6"/>
    <x v="1"/>
    <x v="0"/>
    <s v="TCTB                 "/>
    <s v="TRUMBULL COUNTY TRANSIT BOARD"/>
    <n v="7154"/>
    <x v="15"/>
    <x v="0"/>
    <n v="376245"/>
    <x v="0"/>
    <d v="2015-09-23T00:00:00"/>
    <s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x v="42"/>
    <x v="9"/>
    <x v="6"/>
    <x v="6"/>
    <x v="1"/>
    <x v="0"/>
    <s v="GDRTA                "/>
    <s v="GREATER DAYTON REGIONAL TRANSIT AUTHORITY"/>
    <n v="1238"/>
    <x v="15"/>
    <x v="0"/>
    <n v="1568000"/>
    <x v="0"/>
    <d v="2015-08-15T00:00:00"/>
    <s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x v="42"/>
    <x v="9"/>
    <x v="6"/>
    <x v="6"/>
    <x v="1"/>
    <x v="0"/>
    <s v="BCRTA                "/>
    <s v="BUTLER COUNTY REGIONAL TRANSIT AUTHORITY"/>
    <n v="5774"/>
    <x v="15"/>
    <x v="0"/>
    <n v="837000"/>
    <x v="0"/>
    <d v="2015-07-21T00:00:00"/>
    <s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x v="42"/>
    <x v="9"/>
    <x v="6"/>
    <x v="6"/>
    <x v="1"/>
    <x v="0"/>
    <s v="SORTA                "/>
    <s v="SOUTHWEST OHIO REGIONAL TRANSIT AUTHORITY"/>
    <n v="2020"/>
    <x v="15"/>
    <x v="0"/>
    <n v="1536000"/>
    <x v="0"/>
    <d v="2015-07-21T00:00:00"/>
    <s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x v="42"/>
    <x v="9"/>
    <x v="6"/>
    <x v="6"/>
    <x v="1"/>
    <x v="0"/>
    <s v="WRTA                 "/>
    <s v="WESTERN RESERVE TRANSIT AUTHORITY"/>
    <n v="1234"/>
    <x v="15"/>
    <x v="0"/>
    <n v="1011269"/>
    <x v="0"/>
    <d v="2015-08-14T00:00:00"/>
    <s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x v="42"/>
    <x v="9"/>
    <x v="6"/>
    <x v="6"/>
    <x v="1"/>
    <x v="0"/>
    <s v="RICHLAND CTB         "/>
    <s v="RICHLAND COUNTY TRANSIT BOARD"/>
    <n v="1240"/>
    <x v="15"/>
    <x v="0"/>
    <n v="405000"/>
    <x v="0"/>
    <d v="2015-06-25T00:00:00"/>
    <s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x v="42"/>
    <x v="9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x v="42"/>
    <x v="9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x v="42"/>
    <x v="9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x v="42"/>
    <x v="9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x v="42"/>
    <x v="9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x v="42"/>
    <x v="9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x v="42"/>
    <x v="9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s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x v="42"/>
    <x v="9"/>
    <x v="6"/>
    <x v="6"/>
    <x v="1"/>
    <x v="0"/>
    <s v="WRTA                 "/>
    <s v="WESTERN RESERVE TRANSIT AUTHORITY"/>
    <n v="1234"/>
    <x v="15"/>
    <x v="0"/>
    <n v="2000000"/>
    <x v="0"/>
    <d v="2015-09-21T00:00:00"/>
    <s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x v="43"/>
    <x v="13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x v="43"/>
    <x v="13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x v="43"/>
    <x v="13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x v="43"/>
    <x v="13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6"/>
    <s v="DL BUY VAN/SUV EXPANSION NON ACCESS                         "/>
    <n v="4"/>
    <n v="98000"/>
    <n v="784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BUY VAN FOR SVC EXPANSION ACCESS                         "/>
    <n v="19"/>
    <n v="731177"/>
    <n v="6215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 BUY VAN/SUV FOR SVC EXPANSION NON ACCESSIBLE            "/>
    <n v="6"/>
    <n v="147000"/>
    <n v="1176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                      "/>
    <n v="6"/>
    <n v="368700"/>
    <n v="31339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CNG              "/>
    <n v="2"/>
    <n v="162000"/>
    <n v="13770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IBLE CNG              "/>
    <n v="1"/>
    <n v="81000"/>
    <n v="688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                 "/>
    <n v="2"/>
    <n v="143649"/>
    <n v="122102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7300"/>
    <s v="DS DL CONTINGENCIES/PROGRAM RESERVE                         "/>
    <n v="0"/>
    <n v="74123"/>
    <n v="63004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x v="1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8000"/>
    <s v="STATE OR PROGRAM ADMINISTRATION                             "/>
    <n v="0"/>
    <n v="230599"/>
    <n v="230599"/>
    <n v="400430"/>
    <x v="1"/>
    <x v="1"/>
    <s v="Oklahoma City, OK"/>
    <n v="86150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x v="43"/>
    <x v="1"/>
    <x v="1"/>
    <x v="1"/>
    <x v="1"/>
    <x v="0"/>
    <s v="INCOG                "/>
    <s v="INDIAN NATIONS COUNCIL OF GOVERNMENTS"/>
    <n v="1585"/>
    <x v="2"/>
    <x v="0"/>
    <n v="577420"/>
    <x v="0"/>
    <d v="2015-09-21T00:00:00"/>
    <s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12 pb ADA  FOR SVC EXPANSION                             "/>
    <n v="2"/>
    <n v="141292"/>
    <n v="120098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4 p mini-van ADA FOR SVC EXPANSION                      "/>
    <n v="2"/>
    <n v="76906"/>
    <n v="6537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12 pb  ADA &lt; 30 FT  FOR SVC EXPANSION                   "/>
    <n v="6"/>
    <n v="379940"/>
    <n v="32294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6 p SUV non ADA  FOR SVC EXPANSION                      "/>
    <n v="4"/>
    <n v="92344"/>
    <n v="7387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 4 p mini-van ADA FOR EXPANSION                         "/>
    <n v="25"/>
    <n v="952117"/>
    <n v="80929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6 p SUV non ADA FOR SVC EXPANSION                       "/>
    <n v="1"/>
    <n v="23087"/>
    <n v="1846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x v="1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8000"/>
    <s v="STATE OR PROGRAM ADMINISTRATION                             "/>
    <n v="0"/>
    <n v="230192"/>
    <n v="230192"/>
    <n v="400430"/>
    <x v="1"/>
    <x v="1"/>
    <s v="Oklahoma City, OK"/>
    <n v="861505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x v="43"/>
    <x v="2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x v="43"/>
    <x v="2"/>
    <x v="2"/>
    <x v="2"/>
    <x v="1"/>
    <x v="0"/>
    <s v="CN                   "/>
    <s v="CHEROKEE NATION"/>
    <n v="6759"/>
    <x v="2"/>
    <x v="0"/>
    <n v="605222"/>
    <x v="0"/>
    <d v="2015-01-15T00:00:00"/>
    <s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x v="43"/>
    <x v="2"/>
    <x v="2"/>
    <x v="2"/>
    <x v="1"/>
    <x v="0"/>
    <s v="CN                   "/>
    <s v="CHEROKEE NATION"/>
    <n v="6759"/>
    <x v="2"/>
    <x v="0"/>
    <n v="557292"/>
    <x v="0"/>
    <d v="2015-01-15T00:00:00"/>
    <s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x v="43"/>
    <x v="2"/>
    <x v="2"/>
    <x v="2"/>
    <x v="1"/>
    <x v="0"/>
    <s v="SNOK                 "/>
    <s v="SEMINOLE NATION OF OKLAHOMA"/>
    <n v="6709"/>
    <x v="2"/>
    <x v="0"/>
    <n v="553601"/>
    <x v="0"/>
    <d v="2015-02-11T00:00:00"/>
    <s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x v="43"/>
    <x v="2"/>
    <x v="2"/>
    <x v="2"/>
    <x v="1"/>
    <x v="0"/>
    <s v="CNOO                 "/>
    <s v="CHOCTAW NATION OF OKLAHOMA"/>
    <n v="6705"/>
    <x v="2"/>
    <x v="0"/>
    <n v="911691"/>
    <x v="0"/>
    <d v="2015-02-26T00:00:00"/>
    <s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x v="43"/>
    <x v="2"/>
    <x v="2"/>
    <x v="2"/>
    <x v="1"/>
    <x v="0"/>
    <s v="CNOO                 "/>
    <s v="CHOCTAW NATION OF OKLAHOMA"/>
    <n v="6705"/>
    <x v="2"/>
    <x v="0"/>
    <n v="911691"/>
    <x v="0"/>
    <d v="2015-02-26T00:00:00"/>
    <s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x v="43"/>
    <x v="2"/>
    <x v="2"/>
    <x v="2"/>
    <x v="1"/>
    <x v="0"/>
    <s v="CNOO                 "/>
    <s v="CHOCTAW NATION OF OKLAHOMA"/>
    <n v="6705"/>
    <x v="2"/>
    <x v="0"/>
    <n v="911691"/>
    <x v="0"/>
    <d v="2015-02-26T00:00:00"/>
    <s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x v="43"/>
    <x v="2"/>
    <x v="2"/>
    <x v="2"/>
    <x v="1"/>
    <x v="0"/>
    <s v="CNOO                 "/>
    <s v="CHOCTAW NATION OF OKLAHOMA"/>
    <n v="6705"/>
    <x v="2"/>
    <x v="0"/>
    <n v="911691"/>
    <x v="0"/>
    <d v="2015-02-26T00:00:00"/>
    <s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x v="43"/>
    <x v="2"/>
    <x v="2"/>
    <x v="2"/>
    <x v="1"/>
    <x v="0"/>
    <s v="CNOO                 "/>
    <s v="CHOCTAW NATION OF OKLAHOMA"/>
    <n v="6705"/>
    <x v="2"/>
    <x v="0"/>
    <n v="911691"/>
    <x v="0"/>
    <d v="2015-02-26T00:00:00"/>
    <s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x v="43"/>
    <x v="2"/>
    <x v="2"/>
    <x v="2"/>
    <x v="1"/>
    <x v="0"/>
    <s v="PONCA TRIBE          "/>
    <s v="PONCA TRIBE OF OKLAHOMA"/>
    <n v="6757"/>
    <x v="2"/>
    <x v="0"/>
    <n v="215569"/>
    <x v="0"/>
    <d v="2015-02-26T00:00:00"/>
    <s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x v="2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x v="43"/>
    <x v="2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x v="43"/>
    <x v="2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x v="43"/>
    <x v="2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x v="2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x v="43"/>
    <x v="2"/>
    <x v="2"/>
    <x v="2"/>
    <x v="1"/>
    <x v="0"/>
    <s v="MIAMI TRIBE          "/>
    <s v="MIAMI TRIBE OF OKLAHOMA"/>
    <n v="6867"/>
    <x v="2"/>
    <x v="0"/>
    <n v="978005"/>
    <x v="0"/>
    <d v="2015-04-21T00:00:00"/>
    <s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x v="43"/>
    <x v="2"/>
    <x v="2"/>
    <x v="2"/>
    <x v="1"/>
    <x v="2"/>
    <s v="CHEYENNE &amp; ARAPAHO   "/>
    <s v="CHEYENNE &amp; ARAPAHO TRIBES"/>
    <n v="6946"/>
    <x v="2"/>
    <x v="0"/>
    <n v="212601"/>
    <x v="0"/>
    <d v="2015-08-28T00:00:00"/>
    <s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8X107"/>
    <n v="18"/>
    <x v="43"/>
    <x v="2"/>
    <x v="2"/>
    <x v="2"/>
    <x v="1"/>
    <x v="2"/>
    <s v="CHEYENNE &amp; ARAPAHO   "/>
    <s v="CHEYENNE &amp; ARAPAHO TRIBES"/>
    <n v="6946"/>
    <x v="2"/>
    <x v="0"/>
    <n v="212601"/>
    <x v="0"/>
    <d v="2015-08-28T00:00:00"/>
    <s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x v="43"/>
    <x v="2"/>
    <x v="2"/>
    <x v="2"/>
    <x v="1"/>
    <x v="2"/>
    <s v="CHEYENNE &amp; ARAPAHO   "/>
    <s v="CHEYENNE &amp; ARAPAHO TRIBES"/>
    <n v="6946"/>
    <x v="2"/>
    <x v="0"/>
    <n v="212601"/>
    <x v="0"/>
    <d v="2015-08-28T00:00:00"/>
    <s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x v="43"/>
    <x v="2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x v="43"/>
    <x v="2"/>
    <x v="2"/>
    <x v="2"/>
    <x v="1"/>
    <x v="0"/>
    <s v="Citizen Potawatomi   "/>
    <s v="CITIZEN POTAWATOMI NATION"/>
    <n v="6715"/>
    <x v="2"/>
    <x v="0"/>
    <n v="616367"/>
    <x v="0"/>
    <d v="2015-09-09T00:00:00"/>
    <s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x v="43"/>
    <x v="2"/>
    <x v="2"/>
    <x v="2"/>
    <x v="1"/>
    <x v="0"/>
    <s v="Citizen Potawatomi   "/>
    <s v="CITIZEN POTAWATOMI NATION"/>
    <n v="6715"/>
    <x v="2"/>
    <x v="0"/>
    <n v="616367"/>
    <x v="0"/>
    <d v="2015-09-09T00:00:00"/>
    <s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x v="43"/>
    <x v="2"/>
    <x v="2"/>
    <x v="2"/>
    <x v="1"/>
    <x v="0"/>
    <s v="MCN                  "/>
    <s v="MUSCOGEE (CREEK) NATION"/>
    <n v="6833"/>
    <x v="2"/>
    <x v="0"/>
    <n v="834462"/>
    <x v="0"/>
    <d v="2015-09-23T00:00:00"/>
    <s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x v="43"/>
    <x v="2"/>
    <x v="2"/>
    <x v="2"/>
    <x v="1"/>
    <x v="0"/>
    <s v="COMANCHE             "/>
    <s v="COMANCHE NATION"/>
    <n v="6904"/>
    <x v="2"/>
    <x v="0"/>
    <n v="393093"/>
    <x v="0"/>
    <d v="2015-09-25T00:00:00"/>
    <s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x v="43"/>
    <x v="2"/>
    <x v="2"/>
    <x v="2"/>
    <x v="1"/>
    <x v="0"/>
    <s v="COMANCHE             "/>
    <s v="COMANCHE NATION"/>
    <n v="6904"/>
    <x v="2"/>
    <x v="0"/>
    <n v="393093"/>
    <x v="0"/>
    <d v="2015-09-25T00:00:00"/>
    <s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x v="43"/>
    <x v="16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x v="43"/>
    <x v="16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x v="43"/>
    <x v="16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x v="43"/>
    <x v="16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x v="43"/>
    <x v="16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x v="43"/>
    <x v="16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x v="43"/>
    <x v="16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x v="43"/>
    <x v="25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x v="8"/>
    <x v="6"/>
    <x v="6"/>
    <x v="1"/>
    <x v="2"/>
    <s v="MTTA                 "/>
    <s v="METROPOLITAN TULSA TRANSIT AUTHORITY"/>
    <n v="1527"/>
    <x v="2"/>
    <x v="0"/>
    <n v="2196990"/>
    <x v="0"/>
    <d v="2015-09-23T00:00:00"/>
    <s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x v="43"/>
    <x v="8"/>
    <x v="6"/>
    <x v="6"/>
    <x v="1"/>
    <x v="0"/>
    <s v="CITY TRANSIT TRUST   "/>
    <s v="CITY OF LAWTON-CITY TRANSIT TRUST"/>
    <n v="1524"/>
    <x v="2"/>
    <x v="0"/>
    <n v="977741"/>
    <x v="0"/>
    <d v="2015-07-21T00:00:00"/>
    <s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x v="43"/>
    <x v="8"/>
    <x v="6"/>
    <x v="6"/>
    <x v="1"/>
    <x v="0"/>
    <s v="CITY TRANSIT TRUST   "/>
    <s v="CITY OF LAWTON-CITY TRANSIT TRUST"/>
    <n v="1524"/>
    <x v="2"/>
    <x v="0"/>
    <n v="977741"/>
    <x v="0"/>
    <d v="2015-07-21T00:00:00"/>
    <s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x v="43"/>
    <x v="8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x v="43"/>
    <x v="8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x v="43"/>
    <x v="8"/>
    <x v="6"/>
    <x v="6"/>
    <x v="1"/>
    <x v="0"/>
    <s v="CITY TRANSIT TRUST   "/>
    <s v="CITY OF LAWTON-CITY TRANSIT TRUST"/>
    <n v="1524"/>
    <x v="2"/>
    <x v="0"/>
    <n v="977741"/>
    <x v="0"/>
    <d v="2015-07-21T00:00:00"/>
    <s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x v="43"/>
    <x v="8"/>
    <x v="6"/>
    <x v="6"/>
    <x v="1"/>
    <x v="0"/>
    <s v="CITY TRANSIT TRUST   "/>
    <s v="CITY OF LAWTON-CITY TRANSIT TRUST"/>
    <n v="1524"/>
    <x v="2"/>
    <x v="0"/>
    <n v="977741"/>
    <x v="0"/>
    <d v="2015-07-21T00:00:00"/>
    <s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x v="43"/>
    <x v="8"/>
    <x v="6"/>
    <x v="6"/>
    <x v="1"/>
    <x v="0"/>
    <s v="CITY TRANSIT TRUST   "/>
    <s v="CITY OF LAWTON-CITY TRANSIT TRUST"/>
    <n v="1524"/>
    <x v="2"/>
    <x v="0"/>
    <n v="977741"/>
    <x v="0"/>
    <d v="2015-07-21T00:00:00"/>
    <s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x v="43"/>
    <x v="8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x v="43"/>
    <x v="8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x v="43"/>
    <x v="8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x v="43"/>
    <x v="8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x v="43"/>
    <x v="8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x v="43"/>
    <x v="8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x v="43"/>
    <x v="8"/>
    <x v="6"/>
    <x v="6"/>
    <x v="1"/>
    <x v="0"/>
    <s v="CITY TRANSIT TRUST   "/>
    <s v="CITY OF LAWTON-CITY TRANSIT TRUST"/>
    <n v="1524"/>
    <x v="2"/>
    <x v="0"/>
    <n v="238708"/>
    <x v="0"/>
    <d v="2015-09-03T00:00:00"/>
    <s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x v="43"/>
    <x v="8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x v="43"/>
    <x v="8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x v="43"/>
    <x v="8"/>
    <x v="6"/>
    <x v="6"/>
    <x v="1"/>
    <x v="0"/>
    <s v="CITY TRANSIT TRUST   "/>
    <s v="CITY OF LAWTON-CITY TRANSIT TRUST"/>
    <n v="1524"/>
    <x v="2"/>
    <x v="0"/>
    <n v="238708"/>
    <x v="0"/>
    <d v="2015-09-03T00:00:00"/>
    <s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31320"/>
    <s v="LIGHT RAIL CARS (FY14-15 5309NS) (55.88:44.12) (02,03)      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110"/>
    <s v="GUIDEWAY &amp; TRACK (FY12-15 5309NS) (55.88:44.12)(00,01,02,03)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220"/>
    <s v="STATIONS, STOPS, TERM (FY14,15 5309NS) (55.88:44.12) (02,03)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330"/>
    <s v="SUPT FACILITIES (FY12,14,15 5309NS) (55.88:44.12) (00,02,03)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440"/>
    <s v="SITE&amp;SPECIAL COND (FY12-15 5309NS)(55.88:44.12)(00,01,02,03)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550"/>
    <s v="SYSTEMS (FY14-15 5309NS) (55.88:44.12) (02,03)              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660"/>
    <s v="ROW,EXIST IMPROV (FY12-15 5309NS)(55.88:44.12)(00,01,02,03) 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PROF SERVICES (FY12-15 5309NS) (55.88:44.12) (00,01,02,03)  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INDIRECT COSTS (FY13-15 5309NS) (55.88:44.12) (01,02,03)    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x v="0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1010"/>
    <s v="FINANCE CHARGES (FY13-15 5309NS) (55.88:44.12) (01,02,03)   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x v="17"/>
    <x v="0"/>
    <x v="0"/>
    <x v="0"/>
    <x v="0"/>
    <x v="0"/>
    <s v="LTD                  "/>
    <s v="LANE TRANSIT DISTRICT"/>
    <n v="1738"/>
    <x v="0"/>
    <x v="0"/>
    <n v="51397774"/>
    <x v="0"/>
    <d v="2015-09-10T00:00:00"/>
    <s v="140110"/>
    <s v="GUIDEWAY &amp; TRACK ELEMENTS (15 5309 CIG 80:20)(00)           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x v="17"/>
    <x v="0"/>
    <x v="0"/>
    <x v="0"/>
    <x v="0"/>
    <x v="0"/>
    <s v="LTD                  "/>
    <s v="LANE TRANSIT DISTRICT"/>
    <n v="1738"/>
    <x v="0"/>
    <x v="0"/>
    <n v="51397774"/>
    <x v="0"/>
    <d v="2015-09-10T00:00:00"/>
    <s v="140220"/>
    <s v="STATIONS, STOPS, TERMINALS, INTERMDAL (15 5309CIG 80:20)(00)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x v="17"/>
    <x v="0"/>
    <x v="0"/>
    <x v="0"/>
    <x v="0"/>
    <x v="0"/>
    <s v="LTD                  "/>
    <s v="LANE TRANSIT DISTRICT"/>
    <n v="1738"/>
    <x v="0"/>
    <x v="0"/>
    <n v="51397774"/>
    <x v="0"/>
    <d v="2015-09-10T00:00:00"/>
    <s v="140330"/>
    <s v="SUPPRT FACILTS:YARDS, SHOPS,ADMN BLDG (15 5309CIG 80:20)(00)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x v="17"/>
    <x v="0"/>
    <x v="0"/>
    <x v="0"/>
    <x v="0"/>
    <x v="0"/>
    <s v="LTD                  "/>
    <s v="LANE TRANSIT DISTRICT"/>
    <n v="1738"/>
    <x v="0"/>
    <x v="0"/>
    <n v="51397774"/>
    <x v="0"/>
    <d v="2015-09-10T00:00:00"/>
    <s v="140440"/>
    <s v="SITEWORK &amp; SPECIAL CONDITIONS (14/15 5309 CIG 80:20)(00)    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x v="17"/>
    <x v="0"/>
    <x v="0"/>
    <x v="0"/>
    <x v="0"/>
    <x v="0"/>
    <s v="LTD                  "/>
    <s v="LANE TRANSIT DISTRICT"/>
    <n v="1738"/>
    <x v="0"/>
    <x v="0"/>
    <n v="51397774"/>
    <x v="0"/>
    <d v="2015-09-10T00:00:00"/>
    <s v="140550"/>
    <s v="SYSTEMS (15 5309 CIG 80:20)(00)                             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x v="17"/>
    <x v="0"/>
    <x v="0"/>
    <x v="0"/>
    <x v="0"/>
    <x v="0"/>
    <s v="LTD                  "/>
    <s v="LANE TRANSIT DISTRICT"/>
    <n v="1738"/>
    <x v="0"/>
    <x v="0"/>
    <n v="51397774"/>
    <x v="0"/>
    <d v="2015-09-10T00:00:00"/>
    <s v="140660"/>
    <s v="ROW, LAND, EXISTING IMPROVEMETS (15 5309 CIG 80:20)(00)     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x v="17"/>
    <x v="0"/>
    <x v="0"/>
    <x v="0"/>
    <x v="0"/>
    <x v="0"/>
    <s v="LTD                  "/>
    <s v="LANE TRANSIT DISTRICT"/>
    <n v="1738"/>
    <x v="0"/>
    <x v="0"/>
    <n v="51397774"/>
    <x v="0"/>
    <d v="2015-09-10T00:00:00"/>
    <s v="140990"/>
    <s v="UNALLOCATED CONTINGENCY (15 5309 CIG 80:20)(00)             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x v="17"/>
    <x v="0"/>
    <x v="0"/>
    <x v="0"/>
    <x v="0"/>
    <x v="0"/>
    <s v="LTD                  "/>
    <s v="LANE TRANSIT DISTRICT"/>
    <n v="1738"/>
    <x v="0"/>
    <x v="0"/>
    <n v="1546565"/>
    <x v="0"/>
    <d v="2015-09-10T00:00:00"/>
    <s v="131306"/>
    <s v="PURCHASE EXP - ARTICULATED BUS (14 5309 B 80:20)(00)        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030128"/>
    <n v="3"/>
    <x v="17"/>
    <x v="0"/>
    <x v="0"/>
    <x v="0"/>
    <x v="0"/>
    <x v="0"/>
    <s v="LTD                  "/>
    <s v="LANE TRANSIT DISTRICT"/>
    <n v="1738"/>
    <x v="0"/>
    <x v="0"/>
    <n v="1546565"/>
    <x v="0"/>
    <d v="2015-09-10T00:00:00"/>
    <s v="140550"/>
    <s v="SYSTEMS (14 5309 B 80:20)(00)                               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x v="17"/>
    <x v="13"/>
    <x v="0"/>
    <x v="4"/>
    <x v="0"/>
    <x v="0"/>
    <s v="ODOT-PTD             "/>
    <s v="OREGON DEPARTMENT OF TRANSPORTATION"/>
    <n v="1723"/>
    <x v="0"/>
    <x v="0"/>
    <n v="681400"/>
    <x v="0"/>
    <d v="2015-06-25T00:00:00"/>
    <s v="111315"/>
    <s v="BUY APPROX 2 EXP VANS (14 5309 85:15)(00)             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x v="17"/>
    <x v="13"/>
    <x v="0"/>
    <x v="4"/>
    <x v="0"/>
    <x v="0"/>
    <s v="ODOT-PTD             "/>
    <s v="OREGON DEPARTMENT OF TRANSPORTATION"/>
    <n v="1723"/>
    <x v="0"/>
    <x v="0"/>
    <n v="681400"/>
    <x v="0"/>
    <d v="2015-06-25T00:00:00"/>
    <s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x v="17"/>
    <x v="13"/>
    <x v="0"/>
    <x v="4"/>
    <x v="0"/>
    <x v="0"/>
    <s v="ODOT-PTD             "/>
    <s v="OREGON DEPARTMENT OF TRANSPORTATION"/>
    <n v="1723"/>
    <x v="0"/>
    <x v="0"/>
    <n v="681400"/>
    <x v="0"/>
    <d v="2015-06-25T00:00:00"/>
    <s v="111204"/>
    <s v="BUY APPROX 1 REPL &lt;30 FT BUS (14 5309 80:20)(00)            "/>
    <n v="0"/>
    <n v="75000"/>
    <n v="6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x v="17"/>
    <x v="13"/>
    <x v="0"/>
    <x v="4"/>
    <x v="0"/>
    <x v="0"/>
    <s v="LTD                  "/>
    <s v="LANE TRANSIT DISTRICT"/>
    <n v="1738"/>
    <x v="0"/>
    <x v="0"/>
    <n v="5221660"/>
    <x v="0"/>
    <d v="2015-09-10T00:00:00"/>
    <s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x v="1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x v="1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x v="17"/>
    <x v="1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x v="17"/>
    <x v="1"/>
    <x v="1"/>
    <x v="1"/>
    <x v="1"/>
    <x v="0"/>
    <s v="LTD                  "/>
    <s v="LANE TRANSIT DISTRICT"/>
    <n v="1738"/>
    <x v="0"/>
    <x v="0"/>
    <n v="474358"/>
    <x v="0"/>
    <d v="2015-09-01T00:00:00"/>
    <s v="111204"/>
    <s v="BUY APPROX 6  ACCESS SERVICE VEH (13/14 5310 85:15)(00)     "/>
    <n v="0"/>
    <n v="764305"/>
    <n v="611444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x v="1"/>
    <x v="1"/>
    <x v="1"/>
    <x v="1"/>
    <x v="0"/>
    <s v="ODOT-PTD             "/>
    <s v="OREGON DEPARTMENT OF TRANSPORTATION"/>
    <n v="1723"/>
    <x v="0"/>
    <x v="0"/>
    <n v="1673781"/>
    <x v="0"/>
    <d v="2015-09-21T00:00:00"/>
    <s v="111215"/>
    <s v="BUY APPROX 2 REPLACE VAN (15 5310 R 80:20)(00)              "/>
    <n v="0"/>
    <n v="249783"/>
    <n v="199825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x v="17"/>
    <x v="1"/>
    <x v="1"/>
    <x v="1"/>
    <x v="1"/>
    <x v="0"/>
    <s v="ODOT-PTD             "/>
    <s v="OREGON DEPARTMENT OF TRANSPORTATION"/>
    <n v="1723"/>
    <x v="0"/>
    <x v="0"/>
    <n v="1673781"/>
    <x v="0"/>
    <d v="2015-09-21T00:00:00"/>
    <s v="111315"/>
    <s v=" BUY APPROX 2 EXPAND VANS (15 5310 R 80:20)(00)             "/>
    <n v="0"/>
    <n v="55141"/>
    <n v="55141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x v="17"/>
    <x v="1"/>
    <x v="1"/>
    <x v="1"/>
    <x v="1"/>
    <x v="0"/>
    <s v="ODOT-PTD             "/>
    <s v="OREGON DEPARTMENT OF TRANSPORTATION"/>
    <n v="1723"/>
    <x v="0"/>
    <x v="0"/>
    <n v="1673781"/>
    <x v="0"/>
    <d v="2015-09-21T00:00:00"/>
    <s v="111204"/>
    <s v="BUY APPROX 1 REPLACE &lt;30 FT BUS (15 5310 R 80:20)(00)       "/>
    <n v="7"/>
    <n v="15000"/>
    <n v="15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x v="1"/>
    <x v="1"/>
    <x v="1"/>
    <x v="1"/>
    <x v="0"/>
    <s v="ODOT-PTD             "/>
    <s v="OREGON DEPARTMENT OF TRANSPORTATION"/>
    <n v="1723"/>
    <x v="0"/>
    <x v="0"/>
    <n v="1673781"/>
    <x v="0"/>
    <d v="2015-09-21T00:00:00"/>
    <s v="117113"/>
    <s v="3RD PARTY CONTRACT SERVICES (15 5310 R/SU 80:20)(00)        "/>
    <n v="0"/>
    <n v="1579491"/>
    <n v="1263593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x v="1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x v="17"/>
    <x v="1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6"/>
    <n v="16"/>
    <x v="17"/>
    <x v="1"/>
    <x v="1"/>
    <x v="1"/>
    <x v="1"/>
    <x v="0"/>
    <s v="ODOT-PTD             "/>
    <s v="OREGON DEPARTMENT OF TRANSPORTATION"/>
    <n v="1723"/>
    <x v="0"/>
    <x v="0"/>
    <n v="1673781"/>
    <x v="0"/>
    <d v="2015-09-21T00:00:00"/>
    <s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x v="17"/>
    <x v="2"/>
    <x v="2"/>
    <x v="2"/>
    <x v="1"/>
    <x v="2"/>
    <s v="ODOT-PTD             "/>
    <s v="OREGON DEPARTMENT OF TRANSPORTATION"/>
    <n v="1723"/>
    <x v="0"/>
    <x v="0"/>
    <n v="532813"/>
    <x v="0"/>
    <d v="2015-02-13T00:00:00"/>
    <s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x v="17"/>
    <x v="2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s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x v="17"/>
    <x v="2"/>
    <x v="2"/>
    <x v="2"/>
    <x v="1"/>
    <x v="0"/>
    <s v="CTSI                 "/>
    <s v="CONFEDERATED TRIBES OF SILETZ INDIANS"/>
    <n v="7043"/>
    <x v="0"/>
    <x v="0"/>
    <n v="62240"/>
    <x v="0"/>
    <d v="2015-09-17T00:00:00"/>
    <s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x v="17"/>
    <x v="2"/>
    <x v="2"/>
    <x v="2"/>
    <x v="1"/>
    <x v="0"/>
    <s v="ODOT-PTD             "/>
    <s v="OREGON DEPARTMENT OF TRANSPORTATION"/>
    <n v="1723"/>
    <x v="0"/>
    <x v="0"/>
    <n v="8059245"/>
    <x v="0"/>
    <d v="2015-09-01T00:00:00"/>
    <s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x v="17"/>
    <x v="19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x v="17"/>
    <x v="19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x v="17"/>
    <x v="19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x v="17"/>
    <x v="19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x v="17"/>
    <x v="3"/>
    <x v="3"/>
    <x v="3"/>
    <x v="1"/>
    <x v="0"/>
    <s v="PSU                  "/>
    <s v="PORTLAND STATE UNIVERSITY"/>
    <n v="7291"/>
    <x v="4"/>
    <x v="0"/>
    <n v="943984"/>
    <x v="0"/>
    <d v="2015-08-31T00:00:00"/>
    <s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x v="17"/>
    <x v="3"/>
    <x v="3"/>
    <x v="3"/>
    <x v="1"/>
    <x v="0"/>
    <s v="PSU                  "/>
    <s v="PORTLAND STATE UNIVERSITY"/>
    <n v="7291"/>
    <x v="4"/>
    <x v="0"/>
    <n v="943984"/>
    <x v="0"/>
    <d v="2015-08-31T00:00:00"/>
    <s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x v="17"/>
    <x v="3"/>
    <x v="3"/>
    <x v="3"/>
    <x v="1"/>
    <x v="0"/>
    <s v="PSU                  "/>
    <s v="PORTLAND STATE UNIVERSITY"/>
    <n v="7291"/>
    <x v="4"/>
    <x v="0"/>
    <n v="943984"/>
    <x v="0"/>
    <d v="2015-08-31T00:00:00"/>
    <s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x v="17"/>
    <x v="3"/>
    <x v="3"/>
    <x v="3"/>
    <x v="1"/>
    <x v="0"/>
    <s v="PSU                  "/>
    <s v="PORTLAND STATE UNIVERSITY"/>
    <n v="7291"/>
    <x v="4"/>
    <x v="0"/>
    <n v="943984"/>
    <x v="0"/>
    <d v="2015-08-31T00:00:00"/>
    <s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x v="17"/>
    <x v="3"/>
    <x v="3"/>
    <x v="3"/>
    <x v="1"/>
    <x v="0"/>
    <s v="PSU                  "/>
    <s v="PORTLAND STATE UNIVERSITY"/>
    <n v="7291"/>
    <x v="4"/>
    <x v="0"/>
    <n v="943984"/>
    <x v="0"/>
    <d v="2015-08-31T00:00:00"/>
    <s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x v="17"/>
    <x v="3"/>
    <x v="3"/>
    <x v="3"/>
    <x v="1"/>
    <x v="0"/>
    <s v="PSU                  "/>
    <s v="PORTLAND STATE UNIVERSITY"/>
    <n v="7291"/>
    <x v="4"/>
    <x v="0"/>
    <n v="943984"/>
    <x v="0"/>
    <d v="2015-08-31T00:00:00"/>
    <s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x v="17"/>
    <x v="3"/>
    <x v="3"/>
    <x v="3"/>
    <x v="1"/>
    <x v="0"/>
    <s v="PSU                  "/>
    <s v="PORTLAND STATE UNIVERSITY"/>
    <n v="7291"/>
    <x v="4"/>
    <x v="0"/>
    <n v="943984"/>
    <x v="0"/>
    <d v="2015-08-31T00:00:00"/>
    <s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x v="17"/>
    <x v="4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x v="4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x v="4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x v="17"/>
    <x v="4"/>
    <x v="4"/>
    <x v="4"/>
    <x v="0"/>
    <x v="2"/>
    <s v="SAMTD                "/>
    <s v="SALEM AREA MASS TRANSIT DISTRICT"/>
    <n v="1740"/>
    <x v="0"/>
    <x v="0"/>
    <n v="0"/>
    <x v="0"/>
    <s v="           "/>
    <s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4 5339 SU 83:17)(00)       "/>
    <n v="1"/>
    <n v="510376"/>
    <n v="423612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6 REPLACE 35-FT BUS (13/14 5339 SU 83:17)(00)    "/>
    <n v="6"/>
    <n v="1200876"/>
    <n v="996727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x v="4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4"/>
    <n v="34"/>
    <x v="17"/>
    <x v="4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x v="17"/>
    <x v="4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x v="17"/>
    <x v="30"/>
    <x v="4"/>
    <x v="23"/>
    <x v="1"/>
    <x v="0"/>
    <s v="LTD                  "/>
    <s v="LANE TRANSIT DISTRICT"/>
    <n v="1738"/>
    <x v="0"/>
    <x v="0"/>
    <n v="16834000"/>
    <x v="0"/>
    <d v="2015-09-10T00:00:00"/>
    <s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x v="17"/>
    <x v="30"/>
    <x v="4"/>
    <x v="23"/>
    <x v="1"/>
    <x v="0"/>
    <s v="LTD                  "/>
    <s v="LANE TRANSIT DISTRICT"/>
    <n v="1738"/>
    <x v="0"/>
    <x v="0"/>
    <n v="16834000"/>
    <x v="0"/>
    <d v="2015-09-10T00:00:00"/>
    <s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x v="17"/>
    <x v="21"/>
    <x v="16"/>
    <x v="17"/>
    <x v="1"/>
    <x v="0"/>
    <s v="DEA                  "/>
    <s v="DAVID EVANS &amp; ASSOCIATES"/>
    <n v="6366"/>
    <x v="16"/>
    <x v="0"/>
    <n v="4000000"/>
    <x v="0"/>
    <d v="2015-03-16T00:00:00"/>
    <s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x v="20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x v="20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x v="20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x v="20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x v="17"/>
    <x v="20"/>
    <x v="15"/>
    <x v="16"/>
    <x v="1"/>
    <x v="0"/>
    <s v="DEA                  "/>
    <s v="DAVID EVANS &amp; ASSOCIATES"/>
    <n v="6366"/>
    <x v="8"/>
    <x v="0"/>
    <n v="492645"/>
    <x v="0"/>
    <d v="2015-01-29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x v="20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x v="20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x v="17"/>
    <x v="22"/>
    <x v="15"/>
    <x v="16"/>
    <x v="1"/>
    <x v="5"/>
    <s v="DEA                  "/>
    <s v="DAVID EVANS &amp; ASSOCIATES"/>
    <n v="6366"/>
    <x v="8"/>
    <x v="0"/>
    <n v="-360094.75"/>
    <x v="0"/>
    <d v="2015-04-27T00:00:00"/>
    <s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x v="5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x v="17"/>
    <x v="6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x v="17"/>
    <x v="7"/>
    <x v="2"/>
    <x v="2"/>
    <x v="1"/>
    <x v="2"/>
    <s v="ODOT-PTD             "/>
    <s v="OREGON DEPARTMENT OF TRANSPORTATION"/>
    <n v="1723"/>
    <x v="0"/>
    <x v="0"/>
    <n v="575200"/>
    <x v="0"/>
    <d v="2015-07-29T00:00:00"/>
    <s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x v="17"/>
    <x v="7"/>
    <x v="2"/>
    <x v="2"/>
    <x v="1"/>
    <x v="2"/>
    <s v="ODOT-PTD             "/>
    <s v="OREGON DEPARTMENT OF TRANSPORTATION"/>
    <n v="1723"/>
    <x v="0"/>
    <x v="0"/>
    <n v="575200"/>
    <x v="0"/>
    <d v="2015-07-29T00:00:00"/>
    <s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x v="17"/>
    <x v="7"/>
    <x v="2"/>
    <x v="2"/>
    <x v="1"/>
    <x v="2"/>
    <s v="ODOT-PTD             "/>
    <s v="OREGON DEPARTMENT OF TRANSPORTATION"/>
    <n v="1723"/>
    <x v="0"/>
    <x v="0"/>
    <n v="575200"/>
    <x v="0"/>
    <d v="2015-07-29T00:00:00"/>
    <s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x v="17"/>
    <x v="7"/>
    <x v="2"/>
    <x v="2"/>
    <x v="1"/>
    <x v="2"/>
    <s v="ODOT-PTD             "/>
    <s v="OREGON DEPARTMENT OF TRANSPORTATION"/>
    <n v="1723"/>
    <x v="0"/>
    <x v="0"/>
    <n v="575200"/>
    <x v="0"/>
    <d v="2015-07-29T00:00:00"/>
    <s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x v="17"/>
    <x v="7"/>
    <x v="2"/>
    <x v="2"/>
    <x v="1"/>
    <x v="0"/>
    <s v="ODOT-PTD             "/>
    <s v="OREGON DEPARTMENT OF TRANSPORTATION"/>
    <n v="1723"/>
    <x v="0"/>
    <x v="0"/>
    <n v="1694841"/>
    <x v="0"/>
    <d v="2015-07-31T00:00:00"/>
    <s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x v="17"/>
    <x v="7"/>
    <x v="2"/>
    <x v="2"/>
    <x v="1"/>
    <x v="0"/>
    <s v="ODOT-PTD             "/>
    <s v="OREGON DEPARTMENT OF TRANSPORTATION"/>
    <n v="1723"/>
    <x v="0"/>
    <x v="0"/>
    <n v="802240"/>
    <x v="0"/>
    <d v="2015-09-24T00:00:00"/>
    <s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x v="17"/>
    <x v="7"/>
    <x v="2"/>
    <x v="2"/>
    <x v="1"/>
    <x v="0"/>
    <s v="ODOT-PTD             "/>
    <s v="OREGON DEPARTMENT OF TRANSPORTATION"/>
    <n v="1723"/>
    <x v="0"/>
    <x v="0"/>
    <n v="802240"/>
    <x v="0"/>
    <d v="2015-09-24T00:00:00"/>
    <s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x v="17"/>
    <x v="8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x v="17"/>
    <x v="8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x v="17"/>
    <x v="8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x v="8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x v="8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x v="17"/>
    <x v="8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x v="17"/>
    <x v="8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x v="17"/>
    <x v="8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x v="8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x v="17"/>
    <x v="8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x v="17"/>
    <x v="8"/>
    <x v="6"/>
    <x v="6"/>
    <x v="1"/>
    <x v="2"/>
    <s v="CORVALLIS            "/>
    <s v="CITY OF CORVALLIS"/>
    <n v="5664"/>
    <x v="0"/>
    <x v="0"/>
    <n v="0"/>
    <x v="0"/>
    <s v="           "/>
    <s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x v="17"/>
    <x v="8"/>
    <x v="6"/>
    <x v="6"/>
    <x v="1"/>
    <x v="0"/>
    <s v="City of Milton-Freewa"/>
    <s v="CITY OF MILTON-FREEWATER"/>
    <n v="7213"/>
    <x v="0"/>
    <x v="0"/>
    <n v="171000"/>
    <x v="0"/>
    <d v="2015-09-11T00:00:00"/>
    <s v="119409"/>
    <s v="(14 5307 90:10)(00) REHAB/RENOV ENHANCED ADA ACCESS         "/>
    <n v="0"/>
    <n v="190000"/>
    <n v="171000"/>
    <n v="414050"/>
    <x v="0"/>
    <x v="0"/>
    <s v="OREGON GOV APP"/>
    <n v="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x v="17"/>
    <x v="8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x v="17"/>
    <x v="8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x v="17"/>
    <x v="8"/>
    <x v="6"/>
    <x v="6"/>
    <x v="1"/>
    <x v="0"/>
    <s v="CORVALLIS            "/>
    <s v="CITY OF CORVALLIS"/>
    <n v="5664"/>
    <x v="0"/>
    <x v="0"/>
    <n v="1036548"/>
    <x v="0"/>
    <d v="2015-06-30T00:00:00"/>
    <s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x v="8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x v="17"/>
    <x v="8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x v="8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x v="8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x v="8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x v="8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x v="17"/>
    <x v="8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x v="17"/>
    <x v="8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x v="17"/>
    <x v="8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x v="8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x v="17"/>
    <x v="9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x v="9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x v="9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8"/>
    <n v="95"/>
    <x v="17"/>
    <x v="9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43"/>
    <n v="95"/>
    <x v="17"/>
    <x v="9"/>
    <x v="6"/>
    <x v="6"/>
    <x v="1"/>
    <x v="0"/>
    <s v="SAMTD                "/>
    <s v="SALEM AREA MASS TRANSIT DISTRICT"/>
    <n v="1740"/>
    <x v="0"/>
    <x v="0"/>
    <n v="796923"/>
    <x v="0"/>
    <d v="2015-02-13T00:00:00"/>
    <s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x v="17"/>
    <x v="9"/>
    <x v="6"/>
    <x v="6"/>
    <x v="1"/>
    <x v="0"/>
    <s v="SAMTD                "/>
    <s v="SALEM AREA MASS TRANSIT DISTRICT"/>
    <n v="1740"/>
    <x v="0"/>
    <x v="0"/>
    <n v="796923"/>
    <x v="0"/>
    <d v="2015-02-13T00:00:00"/>
    <s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x v="17"/>
    <x v="9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x v="17"/>
    <x v="9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x v="17"/>
    <x v="9"/>
    <x v="6"/>
    <x v="6"/>
    <x v="1"/>
    <x v="2"/>
    <s v="MSD                  "/>
    <s v="METRO"/>
    <n v="1711"/>
    <x v="0"/>
    <x v="0"/>
    <n v="1750684"/>
    <x v="0"/>
    <d v="2015-02-24T00:00:00"/>
    <s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x v="9"/>
    <x v="6"/>
    <x v="6"/>
    <x v="1"/>
    <x v="2"/>
    <s v="MSD                  "/>
    <s v="METRO"/>
    <n v="1711"/>
    <x v="0"/>
    <x v="0"/>
    <n v="1750684"/>
    <x v="0"/>
    <d v="2015-02-24T00:00:00"/>
    <s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x v="9"/>
    <x v="6"/>
    <x v="6"/>
    <x v="1"/>
    <x v="2"/>
    <s v="MSD                  "/>
    <s v="METRO"/>
    <n v="1711"/>
    <x v="0"/>
    <x v="0"/>
    <n v="1750684"/>
    <x v="0"/>
    <d v="2015-02-24T00:00:00"/>
    <s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x v="17"/>
    <x v="9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x v="9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x v="9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x v="9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x v="9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x v="17"/>
    <x v="9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x v="17"/>
    <x v="9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x v="9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x v="9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x v="9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x v="9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x v="17"/>
    <x v="9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x v="17"/>
    <x v="9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x v="17"/>
    <x v="9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x v="17"/>
    <x v="9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s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x v="17"/>
    <x v="9"/>
    <x v="6"/>
    <x v="6"/>
    <x v="1"/>
    <x v="0"/>
    <s v="COIC                 "/>
    <s v="CENTRAL OREGON INTERGOVERNMENTAL COUNCIL"/>
    <n v="7112"/>
    <x v="0"/>
    <x v="0"/>
    <n v="277595"/>
    <x v="0"/>
    <d v="2015-02-17T00:00:00"/>
    <s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x v="17"/>
    <x v="9"/>
    <x v="6"/>
    <x v="6"/>
    <x v="1"/>
    <x v="0"/>
    <s v="ODOT-PTD             "/>
    <s v="OREGON DEPARTMENT OF TRANSPORTATION"/>
    <n v="1723"/>
    <x v="0"/>
    <x v="0"/>
    <n v="1114455"/>
    <x v="0"/>
    <d v="2015-08-25T00:00:00"/>
    <s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x v="17"/>
    <x v="9"/>
    <x v="6"/>
    <x v="6"/>
    <x v="1"/>
    <x v="0"/>
    <s v="ODOT-PTD             "/>
    <s v="OREGON DEPARTMENT OF TRANSPORTATION"/>
    <n v="1723"/>
    <x v="0"/>
    <x v="0"/>
    <n v="1114455"/>
    <x v="0"/>
    <d v="2015-08-25T00:00:00"/>
    <s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x v="17"/>
    <x v="9"/>
    <x v="6"/>
    <x v="6"/>
    <x v="1"/>
    <x v="0"/>
    <s v="ODOT-PTD             "/>
    <s v="OREGON DEPARTMENT OF TRANSPORTATION"/>
    <n v="1723"/>
    <x v="0"/>
    <x v="0"/>
    <n v="1114455"/>
    <x v="0"/>
    <d v="2015-08-25T00:00:00"/>
    <s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x v="17"/>
    <x v="9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s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x v="17"/>
    <x v="9"/>
    <x v="6"/>
    <x v="6"/>
    <x v="1"/>
    <x v="0"/>
    <s v="SAMTD                "/>
    <s v="SALEM AREA MASS TRANSIT DISTRICT"/>
    <n v="1740"/>
    <x v="0"/>
    <x v="0"/>
    <n v="232000"/>
    <x v="0"/>
    <d v="2015-09-16T00:00:00"/>
    <s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x v="17"/>
    <x v="9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x v="17"/>
    <x v="9"/>
    <x v="6"/>
    <x v="6"/>
    <x v="1"/>
    <x v="2"/>
    <s v="RVTD                 "/>
    <s v="ROGUE VALLEY TRANSPORTATION DISTRICT"/>
    <n v="1739"/>
    <x v="0"/>
    <x v="0"/>
    <n v="0"/>
    <x v="0"/>
    <s v="           "/>
    <s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x v="17"/>
    <x v="9"/>
    <x v="6"/>
    <x v="6"/>
    <x v="1"/>
    <x v="0"/>
    <s v="COIC                 "/>
    <s v="CENTRAL OREGON INTERGOVERNMENTAL COUNCIL"/>
    <n v="7112"/>
    <x v="0"/>
    <x v="0"/>
    <n v="142984"/>
    <x v="0"/>
    <d v="2015-09-14T00:00:00"/>
    <s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x v="13"/>
    <x v="10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3402"/>
    <s v="EXTON STATION IMPROVEMENTS                                  "/>
    <n v="0"/>
    <n v="6133740"/>
    <n v="4906992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x v="13"/>
    <x v="10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7208"/>
    <s v="FORCE ACCT CONSTRUCTION- CYNWYD SIGNALS                     "/>
    <n v="0"/>
    <n v="3153322"/>
    <n v="2522657"/>
    <n v="420890"/>
    <x v="1"/>
    <x v="1"/>
    <s v="Harrisburg, PA"/>
    <n v="44447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Rural                          "/>
    <n v="10"/>
    <n v="438533"/>
    <n v="35082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ural                            "/>
    <n v="7"/>
    <n v="306050"/>
    <n v="24484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Pittsburgh UZA                 "/>
    <n v="1"/>
    <n v="38391"/>
    <n v="28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Lancaster UZA                    "/>
    <n v="2"/>
    <n v="81330"/>
    <n v="650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Allentown-Bethlehem UZA "/>
    <n v="10"/>
    <n v="850000"/>
    <n v="618947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Lancaster UZA           "/>
    <n v="8"/>
    <n v="437095"/>
    <n v="34967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3- Philadelphia UZA         "/>
    <n v="54"/>
    <n v="3658700"/>
    <n v="29269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Philadelphia UZA        "/>
    <n v="6"/>
    <n v="686585"/>
    <n v="549270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13 Pittsburgh UZA           "/>
    <n v="17"/>
    <n v="1294357"/>
    <n v="103808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- Reading UZA                     "/>
    <n v="5"/>
    <n v="355678"/>
    <n v="28454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York UZA                       "/>
    <n v="5"/>
    <n v="286480"/>
    <n v="22918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haron UZA                     "/>
    <n v="2"/>
    <n v="65005"/>
    <n v="5200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cranton UZA                   "/>
    <n v="11"/>
    <n v="596501"/>
    <n v="4772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Rural                   "/>
    <n v="37"/>
    <n v="2418347"/>
    <n v="19074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Altoona Small Urban UZA        "/>
    <n v="5"/>
    <n v="250000"/>
    <n v="20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4 Rural                   "/>
    <n v="42"/>
    <n v="2544757"/>
    <n v="198331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Chambersburg SU UZA       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ast Stroudsburg SU UZA        "/>
    <n v="6"/>
    <n v="314994"/>
    <n v="25199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rie SU UZA     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Lebanon SU UZA                 "/>
    <n v="3"/>
    <n v="180000"/>
    <n v="14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Monessen SU UZA                "/>
    <n v="3"/>
    <n v="149839"/>
    <n v="11987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tate College SU UZA           "/>
    <n v="3"/>
    <n v="225000"/>
    <n v="18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Uniontown SU UZA               "/>
    <n v="7"/>
    <n v="455000"/>
    <n v="36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Williamsport SU UZA            "/>
    <n v="7"/>
    <n v="524740"/>
    <n v="4197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Allentown-Bethlehem UZA   "/>
    <n v="10"/>
    <n v="911221"/>
    <n v="621834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ancaster UZA             "/>
    <n v="6"/>
    <n v="420000"/>
    <n v="3175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50"/>
    <n v="3511790"/>
    <n v="276795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4"/>
    <n v="400832"/>
    <n v="320666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ittsburgh UZA            "/>
    <n v="10"/>
    <n v="540147"/>
    <n v="432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Reading UZA               "/>
    <n v="5"/>
    <n v="332825"/>
    <n v="23354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 14 York UZA                   "/>
    <n v="5"/>
    <n v="325000"/>
    <n v="222177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haron UZA                "/>
    <n v="2"/>
    <n v="122001"/>
    <n v="5198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Altoona Small Urban UZA      "/>
    <n v="6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Chambersburg SU UZA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ast Stroudsburg SU UZA   "/>
    <n v="2"/>
    <n v="140000"/>
    <n v="11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rie SU UZA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ebanon SU UZA  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Monessen SU UZA           "/>
    <n v="6"/>
    <n v="341993"/>
    <n v="27559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tate College SU UZA      "/>
    <n v="5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Uniontown SU UZA          "/>
    <n v="4"/>
    <n v="229539"/>
    <n v="18363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Williamsport SU UZA       "/>
    <n v="2"/>
    <n v="201500"/>
    <n v="1113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298000"/>
    <n v="238402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cranton SU UZA           "/>
    <n v="9"/>
    <n v="481342"/>
    <n v="3694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hildelphia UZA                  "/>
    <n v="7"/>
    <n v="323500"/>
    <n v="2588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ittsburgh UZA                   "/>
    <n v="13"/>
    <n v="722000"/>
    <n v="5776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eading UZA                      "/>
    <n v="1"/>
    <n v="42080"/>
    <n v="336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- FFY 14 Scranton                        "/>
    <n v="2"/>
    <n v="90000"/>
    <n v="7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4 Williamsport UZA               "/>
    <n v="1"/>
    <n v="59500"/>
    <n v="3947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15"/>
    <s v="BUY VAN FOR SVC EXPANSION - Rural FFY 2013                  "/>
    <n v="1"/>
    <n v="46000"/>
    <n v="36800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04"/>
    <s v="BUY &lt;30-FT BUS FOR EXPANSION - FFY 13 Rural UZA             "/>
    <n v="2"/>
    <n v="152000"/>
    <n v="97584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x v="13"/>
    <x v="1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300901"/>
    <s v="UP TO 50% FEDERAL SHARE Pittsburgh UZA FFY 2013             "/>
    <n v="0"/>
    <n v="3396725"/>
    <n v="1698363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x v="13"/>
    <x v="2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x v="13"/>
    <x v="2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x v="2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x v="2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x v="13"/>
    <x v="2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x v="13"/>
    <x v="31"/>
    <x v="22"/>
    <x v="24"/>
    <x v="1"/>
    <x v="0"/>
    <s v="PENNSYLVANIA UIV     "/>
    <s v="PENNSYLVANIA STATE UNIVERSITY"/>
    <n v="2064"/>
    <x v="4"/>
    <x v="0"/>
    <n v="5994000"/>
    <x v="0"/>
    <d v="2015-03-24T00:00:00"/>
    <s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x v="13"/>
    <x v="31"/>
    <x v="22"/>
    <x v="24"/>
    <x v="1"/>
    <x v="0"/>
    <s v="PENNSYLVANIA UIV     "/>
    <s v="PENNSYLVANIA STATE UNIVERSITY"/>
    <n v="2064"/>
    <x v="4"/>
    <x v="0"/>
    <n v="3000000"/>
    <x v="0"/>
    <d v="2015-09-25T00:00:00"/>
    <s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x v="13"/>
    <x v="15"/>
    <x v="10"/>
    <x v="11"/>
    <x v="1"/>
    <x v="2"/>
    <s v="MILLIGAN             "/>
    <s v="MILLIGAN &amp;CO., LLC"/>
    <n v="5595"/>
    <x v="13"/>
    <x v="0"/>
    <n v="-345341.97"/>
    <x v="0"/>
    <d v="2015-07-31T00:00:00"/>
    <s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x v="13"/>
    <x v="15"/>
    <x v="10"/>
    <x v="11"/>
    <x v="1"/>
    <x v="2"/>
    <s v="                     "/>
    <s v="DELTA DEVELOPMENT GROUP, INC"/>
    <n v="7255"/>
    <x v="13"/>
    <x v="0"/>
    <n v="-315310.7"/>
    <x v="0"/>
    <d v="2015-07-30T00:00:00"/>
    <s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x v="13"/>
    <x v="15"/>
    <x v="10"/>
    <x v="11"/>
    <x v="1"/>
    <x v="0"/>
    <s v="                     "/>
    <s v="DELTA DEVELOPMENT GROUP, INC"/>
    <n v="7255"/>
    <x v="13"/>
    <x v="0"/>
    <n v="424150"/>
    <x v="0"/>
    <d v="2015-08-07T00:00:00"/>
    <s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x v="13"/>
    <x v="15"/>
    <x v="10"/>
    <x v="11"/>
    <x v="1"/>
    <x v="0"/>
    <s v="MILLIGAN             "/>
    <s v="MILLIGAN &amp;CO., LLC"/>
    <n v="5595"/>
    <x v="13"/>
    <x v="0"/>
    <n v="448938"/>
    <x v="0"/>
    <d v="2015-08-11T00:00:00"/>
    <s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x v="13"/>
    <x v="15"/>
    <x v="10"/>
    <x v="11"/>
    <x v="1"/>
    <x v="1"/>
    <s v="FBS                  "/>
    <s v="FINANCIAL BUSINESS SOLUTIONS, LLC"/>
    <n v="7004"/>
    <x v="6"/>
    <x v="0"/>
    <n v="-52720.62"/>
    <x v="0"/>
    <d v="2015-04-17T00:00:00"/>
    <s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x v="13"/>
    <x v="15"/>
    <x v="10"/>
    <x v="11"/>
    <x v="1"/>
    <x v="5"/>
    <s v="FBS                  "/>
    <s v="FINANCIAL BUSINESS SOLUTIONS, LLC"/>
    <n v="7004"/>
    <x v="6"/>
    <x v="0"/>
    <n v="82440"/>
    <x v="0"/>
    <d v="2015-06-11T00:00:00"/>
    <s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x v="13"/>
    <x v="15"/>
    <x v="10"/>
    <x v="11"/>
    <x v="1"/>
    <x v="2"/>
    <s v="FBS                  "/>
    <s v="FINANCIAL BUSINESS SOLUTIONS, LLC"/>
    <n v="7004"/>
    <x v="6"/>
    <x v="0"/>
    <n v="-83844"/>
    <x v="0"/>
    <d v="2014-12-18T00:00:00"/>
    <s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x v="13"/>
    <x v="15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x v="13"/>
    <x v="15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x v="13"/>
    <x v="15"/>
    <x v="10"/>
    <x v="11"/>
    <x v="1"/>
    <x v="0"/>
    <s v="MILLIGAN             "/>
    <s v="MILLIGAN &amp;CO., LLC"/>
    <n v="5595"/>
    <x v="6"/>
    <x v="0"/>
    <n v="33899"/>
    <x v="0"/>
    <d v="2014-12-12T00:00:00"/>
    <s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x v="13"/>
    <x v="15"/>
    <x v="10"/>
    <x v="11"/>
    <x v="1"/>
    <x v="0"/>
    <s v="FBS                  "/>
    <s v="FINANCIAL BUSINESS SOLUTIONS, LLC"/>
    <n v="7004"/>
    <x v="6"/>
    <x v="0"/>
    <n v="50996"/>
    <x v="0"/>
    <d v="2014-12-15T00:00:00"/>
    <s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x v="13"/>
    <x v="15"/>
    <x v="10"/>
    <x v="11"/>
    <x v="1"/>
    <x v="0"/>
    <s v="FBS                  "/>
    <s v="FINANCIAL BUSINESS SOLUTIONS, LLC"/>
    <n v="7004"/>
    <x v="6"/>
    <x v="0"/>
    <n v="650852"/>
    <x v="0"/>
    <d v="2015-03-17T00:00:00"/>
    <s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x v="13"/>
    <x v="15"/>
    <x v="10"/>
    <x v="11"/>
    <x v="1"/>
    <x v="0"/>
    <s v="MILLIGAN             "/>
    <s v="MILLIGAN &amp;CO., LLC"/>
    <n v="5595"/>
    <x v="6"/>
    <x v="0"/>
    <n v="116292"/>
    <x v="0"/>
    <d v="2015-04-22T00:00:00"/>
    <s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x v="13"/>
    <x v="15"/>
    <x v="10"/>
    <x v="11"/>
    <x v="1"/>
    <x v="2"/>
    <s v="MILLIGAN             "/>
    <s v="MILLIGAN &amp;CO., LLC"/>
    <n v="5595"/>
    <x v="6"/>
    <x v="0"/>
    <n v="-47122"/>
    <x v="0"/>
    <d v="2015-06-23T00:00:00"/>
    <s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x v="13"/>
    <x v="15"/>
    <x v="10"/>
    <x v="11"/>
    <x v="1"/>
    <x v="0"/>
    <s v="FBS                  "/>
    <s v="FINANCIAL BUSINESS SOLUTIONS, LLC"/>
    <n v="7004"/>
    <x v="6"/>
    <x v="0"/>
    <n v="52721"/>
    <x v="0"/>
    <d v="2015-06-25T00:00:00"/>
    <s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x v="13"/>
    <x v="15"/>
    <x v="10"/>
    <x v="11"/>
    <x v="1"/>
    <x v="0"/>
    <s v="MILLIGAN             "/>
    <s v="MILLIGAN &amp;CO., LLC"/>
    <n v="5595"/>
    <x v="6"/>
    <x v="0"/>
    <n v="11724"/>
    <x v="0"/>
    <d v="2015-06-02T00:00:00"/>
    <s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x v="13"/>
    <x v="15"/>
    <x v="10"/>
    <x v="11"/>
    <x v="1"/>
    <x v="0"/>
    <s v="MILLIGAN             "/>
    <s v="MILLIGAN &amp;CO., LLC"/>
    <n v="5595"/>
    <x v="6"/>
    <x v="0"/>
    <n v="1755550"/>
    <x v="0"/>
    <d v="2015-08-21T00:00:00"/>
    <s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x v="13"/>
    <x v="15"/>
    <x v="10"/>
    <x v="11"/>
    <x v="1"/>
    <x v="0"/>
    <s v="FBS                  "/>
    <s v="FINANCIAL BUSINESS SOLUTIONS, LLC"/>
    <n v="7004"/>
    <x v="6"/>
    <x v="0"/>
    <n v="123550"/>
    <x v="0"/>
    <d v="2015-09-25T00:00:00"/>
    <s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x v="13"/>
    <x v="15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x v="15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x v="15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x v="15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x v="15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x v="15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x v="15"/>
    <x v="10"/>
    <x v="11"/>
    <x v="1"/>
    <x v="4"/>
    <s v="MILLIGAN             "/>
    <s v="MILLIGAN &amp;CO., LLC"/>
    <n v="5595"/>
    <x v="6"/>
    <x v="0"/>
    <n v="-1363918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x v="13"/>
    <x v="15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x v="13"/>
    <x v="15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x v="13"/>
    <x v="15"/>
    <x v="10"/>
    <x v="11"/>
    <x v="1"/>
    <x v="0"/>
    <s v="JTG                  "/>
    <s v="JT GOLDSTEIN LLC"/>
    <n v="7279"/>
    <x v="12"/>
    <x v="0"/>
    <n v="250503"/>
    <x v="0"/>
    <d v="2014-12-19T00:00:00"/>
    <s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x v="13"/>
    <x v="15"/>
    <x v="10"/>
    <x v="11"/>
    <x v="1"/>
    <x v="2"/>
    <s v="MILLIGAN             "/>
    <s v="MILLIGAN &amp;CO., LLC"/>
    <n v="5595"/>
    <x v="9"/>
    <x v="0"/>
    <n v="3149"/>
    <x v="0"/>
    <d v="2015-06-08T00:00:00"/>
    <s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x v="13"/>
    <x v="15"/>
    <x v="10"/>
    <x v="11"/>
    <x v="1"/>
    <x v="0"/>
    <s v="MILLIGAN             "/>
    <s v="MILLIGAN &amp;CO., LLC"/>
    <n v="5595"/>
    <x v="9"/>
    <x v="0"/>
    <n v="282406"/>
    <x v="0"/>
    <d v="2015-05-21T00:00:00"/>
    <s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x v="13"/>
    <x v="15"/>
    <x v="10"/>
    <x v="11"/>
    <x v="1"/>
    <x v="0"/>
    <s v="MILLIGAN             "/>
    <s v="MILLIGAN &amp;CO., LLC"/>
    <n v="5595"/>
    <x v="9"/>
    <x v="0"/>
    <n v="89870"/>
    <x v="0"/>
    <d v="2015-06-03T00:00:00"/>
    <s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x v="13"/>
    <x v="15"/>
    <x v="10"/>
    <x v="11"/>
    <x v="1"/>
    <x v="0"/>
    <s v="MILLIGAN             "/>
    <s v="MILLIGAN &amp;CO., LLC"/>
    <n v="5595"/>
    <x v="9"/>
    <x v="0"/>
    <n v="45133"/>
    <x v="0"/>
    <d v="2015-07-01T00:00:00"/>
    <s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x v="13"/>
    <x v="15"/>
    <x v="10"/>
    <x v="11"/>
    <x v="1"/>
    <x v="0"/>
    <s v="MILLIGAN             "/>
    <s v="MILLIGAN &amp;CO., LLC"/>
    <n v="5595"/>
    <x v="9"/>
    <x v="0"/>
    <n v="47308"/>
    <x v="0"/>
    <d v="2015-07-01T00:00:00"/>
    <s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x v="13"/>
    <x v="15"/>
    <x v="10"/>
    <x v="11"/>
    <x v="1"/>
    <x v="0"/>
    <s v="MILLIGAN             "/>
    <s v="MILLIGAN &amp;CO., LLC"/>
    <n v="5595"/>
    <x v="9"/>
    <x v="0"/>
    <n v="46890"/>
    <x v="0"/>
    <d v="2015-08-12T00:00:00"/>
    <s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x v="13"/>
    <x v="15"/>
    <x v="10"/>
    <x v="11"/>
    <x v="1"/>
    <x v="0"/>
    <s v="MILLIGAN             "/>
    <s v="MILLIGAN &amp;CO., LLC"/>
    <n v="5595"/>
    <x v="9"/>
    <x v="0"/>
    <n v="40786"/>
    <x v="0"/>
    <d v="2015-09-02T00:00:00"/>
    <s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x v="13"/>
    <x v="4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x v="13"/>
    <x v="4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x v="13"/>
    <x v="4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x v="13"/>
    <x v="4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x v="13"/>
    <x v="4"/>
    <x v="4"/>
    <x v="4"/>
    <x v="0"/>
    <x v="0"/>
    <s v="PAAC                 "/>
    <s v="PORT AUTHORITY OF ALLEGHENY COUNTY"/>
    <n v="1441"/>
    <x v="11"/>
    <x v="0"/>
    <n v="1812838"/>
    <x v="0"/>
    <d v="2015-07-17T00:00:00"/>
    <s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x v="13"/>
    <x v="4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x v="13"/>
    <x v="4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x v="13"/>
    <x v="4"/>
    <x v="4"/>
    <x v="4"/>
    <x v="0"/>
    <x v="0"/>
    <s v="PENNDOT              "/>
    <s v="PENNSYLVANIA DEPARTMENT OF TRANSPORTATION"/>
    <n v="1429"/>
    <x v="11"/>
    <x v="0"/>
    <n v="3298920"/>
    <x v="0"/>
    <d v="2015-08-27T00:00:00"/>
    <s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x v="13"/>
    <x v="11"/>
    <x v="7"/>
    <x v="8"/>
    <x v="1"/>
    <x v="0"/>
    <s v="BUTLER MOTOR TRANSIT,"/>
    <s v="BUTLER MOTOR TRANSIT, INC."/>
    <n v="5932"/>
    <x v="11"/>
    <x v="0"/>
    <n v="72250"/>
    <x v="0"/>
    <d v="2015-09-17T00:00:00"/>
    <s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x v="13"/>
    <x v="11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x v="13"/>
    <x v="20"/>
    <x v="15"/>
    <x v="16"/>
    <x v="1"/>
    <x v="2"/>
    <s v="BEI                  "/>
    <s v="BURNS ENGINEERING, INC"/>
    <n v="6526"/>
    <x v="8"/>
    <x v="0"/>
    <n v="-258132"/>
    <x v="0"/>
    <d v="2015-04-27T00:00:00"/>
    <s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x v="20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x v="20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x v="20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x v="13"/>
    <x v="22"/>
    <x v="15"/>
    <x v="16"/>
    <x v="1"/>
    <x v="2"/>
    <s v="UE                   "/>
    <s v="URBAN ENGINEERS"/>
    <n v="5387"/>
    <x v="8"/>
    <x v="0"/>
    <n v="-258131.98"/>
    <x v="0"/>
    <d v="2015-04-27T00:00:00"/>
    <s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x v="13"/>
    <x v="22"/>
    <x v="15"/>
    <x v="16"/>
    <x v="1"/>
    <x v="2"/>
    <s v="BEI                  "/>
    <s v="BURNS ENGINEERING, INC"/>
    <n v="6526"/>
    <x v="8"/>
    <x v="0"/>
    <n v="-221642"/>
    <x v="0"/>
    <d v="2015-04-27T00:00:00"/>
    <s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x v="13"/>
    <x v="22"/>
    <x v="15"/>
    <x v="16"/>
    <x v="1"/>
    <x v="2"/>
    <s v="UE                   "/>
    <s v="URBAN ENGINEERS"/>
    <n v="5387"/>
    <x v="8"/>
    <x v="0"/>
    <n v="-11555.15"/>
    <x v="0"/>
    <d v="2015-04-27T00:00:00"/>
    <s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x v="13"/>
    <x v="5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x v="13"/>
    <x v="5"/>
    <x v="5"/>
    <x v="5"/>
    <x v="0"/>
    <x v="0"/>
    <s v="PAAC                 "/>
    <s v="PORT AUTHORITY OF ALLEGHENY COUNTY"/>
    <n v="1441"/>
    <x v="11"/>
    <x v="0"/>
    <n v="12094217"/>
    <x v="0"/>
    <d v="2015-07-30T00:00:00"/>
    <s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x v="13"/>
    <x v="5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x v="5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x v="13"/>
    <x v="5"/>
    <x v="5"/>
    <x v="5"/>
    <x v="0"/>
    <x v="0"/>
    <s v="CAMTRAN              "/>
    <s v="CAMBRIA COUNTY TRANSIT AUTHORITY"/>
    <n v="1431"/>
    <x v="11"/>
    <x v="0"/>
    <n v="36509"/>
    <x v="0"/>
    <d v="2015-09-11T00:00:00"/>
    <s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x v="13"/>
    <x v="5"/>
    <x v="5"/>
    <x v="5"/>
    <x v="0"/>
    <x v="0"/>
    <s v="CAMTRAN              "/>
    <s v="CAMBRIA COUNTY TRANSIT AUTHORITY"/>
    <n v="1431"/>
    <x v="11"/>
    <x v="0"/>
    <n v="36509"/>
    <x v="0"/>
    <d v="2015-09-11T00:00:00"/>
    <s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x v="13"/>
    <x v="5"/>
    <x v="5"/>
    <x v="5"/>
    <x v="0"/>
    <x v="0"/>
    <s v="CAMTRAN              "/>
    <s v="CAMBRIA COUNTY TRANSIT AUTHORITY"/>
    <n v="1431"/>
    <x v="11"/>
    <x v="0"/>
    <n v="36509"/>
    <x v="0"/>
    <d v="2015-09-11T00:00:00"/>
    <s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x v="13"/>
    <x v="5"/>
    <x v="5"/>
    <x v="5"/>
    <x v="0"/>
    <x v="0"/>
    <s v="CAMTRAN              "/>
    <s v="CAMBRIA COUNTY TRANSIT AUTHORITY"/>
    <n v="1431"/>
    <x v="11"/>
    <x v="0"/>
    <n v="36509"/>
    <x v="0"/>
    <d v="2015-09-11T00:00:00"/>
    <s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x v="13"/>
    <x v="17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x v="13"/>
    <x v="17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x v="13"/>
    <x v="17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x v="13"/>
    <x v="17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x v="13"/>
    <x v="24"/>
    <x v="10"/>
    <x v="19"/>
    <x v="1"/>
    <x v="2"/>
    <s v="MILLIGAN             "/>
    <s v="MILLIGAN &amp;CO., LLC"/>
    <n v="5595"/>
    <x v="6"/>
    <x v="0"/>
    <n v="-14088.5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x v="13"/>
    <x v="24"/>
    <x v="10"/>
    <x v="19"/>
    <x v="1"/>
    <x v="2"/>
    <s v="MILLIGAN             "/>
    <s v="MILLIGAN &amp;CO., LLC"/>
    <n v="5595"/>
    <x v="6"/>
    <x v="0"/>
    <n v="-14088.5"/>
    <x v="0"/>
    <d v="2015-01-09T00:00:00"/>
    <s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x v="13"/>
    <x v="24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x v="13"/>
    <x v="24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x v="13"/>
    <x v="24"/>
    <x v="10"/>
    <x v="19"/>
    <x v="1"/>
    <x v="1"/>
    <s v="MILLIGAN             "/>
    <s v="MILLIGAN &amp;CO., LLC"/>
    <n v="5595"/>
    <x v="6"/>
    <x v="0"/>
    <n v="-1843.73"/>
    <x v="0"/>
    <d v="2015-01-09T00:00:00"/>
    <s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x v="13"/>
    <x v="24"/>
    <x v="10"/>
    <x v="19"/>
    <x v="1"/>
    <x v="1"/>
    <s v="MILLIGAN             "/>
    <s v="MILLIGAN &amp;CO., LLC"/>
    <n v="5595"/>
    <x v="6"/>
    <x v="0"/>
    <n v="-1843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x v="13"/>
    <x v="8"/>
    <x v="6"/>
    <x v="6"/>
    <x v="1"/>
    <x v="2"/>
    <s v="FACT                 "/>
    <s v="COUNTY OF FAYETTE"/>
    <n v="3214"/>
    <x v="11"/>
    <x v="0"/>
    <n v="985417"/>
    <x v="0"/>
    <d v="2015-06-19T00:00:00"/>
    <s v="116203"/>
    <s v="PURCHASE RADIOS                                             "/>
    <n v="0"/>
    <n v="0"/>
    <n v="0"/>
    <n v="420110"/>
    <x v="3"/>
    <x v="3"/>
    <s v="Pittsburgh, PA"/>
    <n v="173385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x v="13"/>
    <x v="8"/>
    <x v="6"/>
    <x v="6"/>
    <x v="1"/>
    <x v="2"/>
    <s v="FACT                 "/>
    <s v="COUNTY OF FAYETTE"/>
    <n v="3214"/>
    <x v="11"/>
    <x v="0"/>
    <n v="985417"/>
    <x v="0"/>
    <d v="2015-06-19T00:00:00"/>
    <s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x v="13"/>
    <x v="8"/>
    <x v="6"/>
    <x v="6"/>
    <x v="1"/>
    <x v="2"/>
    <s v="FACT                 "/>
    <s v="COUNTY OF FAYETTE"/>
    <n v="3214"/>
    <x v="11"/>
    <x v="0"/>
    <n v="985417"/>
    <x v="0"/>
    <d v="2015-06-19T00:00:00"/>
    <s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x v="8"/>
    <x v="6"/>
    <x v="6"/>
    <x v="1"/>
    <x v="2"/>
    <s v="FACT                 "/>
    <s v="COUNTY OF FAYETTE"/>
    <n v="3214"/>
    <x v="11"/>
    <x v="0"/>
    <n v="985417"/>
    <x v="0"/>
    <d v="2015-06-19T00:00:00"/>
    <s v="300901"/>
    <s v="UP TO 50% FEDERAL SHARE                                     "/>
    <n v="0"/>
    <n v="1544798"/>
    <n v="772399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x v="13"/>
    <x v="8"/>
    <x v="6"/>
    <x v="6"/>
    <x v="1"/>
    <x v="2"/>
    <s v="CITY OF SHARON       "/>
    <s v="CITY OF SHARON"/>
    <n v="1444"/>
    <x v="11"/>
    <x v="0"/>
    <n v="372880"/>
    <x v="0"/>
    <d v="2015-09-14T00:00:00"/>
    <s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x v="13"/>
    <x v="8"/>
    <x v="6"/>
    <x v="6"/>
    <x v="1"/>
    <x v="0"/>
    <s v="MCTA-MONROE          "/>
    <s v="MONROE COUNTY TRANSPORTATION AUTHORITY"/>
    <n v="5975"/>
    <x v="11"/>
    <x v="0"/>
    <n v="740326"/>
    <x v="0"/>
    <d v="2014-11-05T00:00:00"/>
    <s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x v="13"/>
    <x v="8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x v="13"/>
    <x v="8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x v="13"/>
    <x v="8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x v="13"/>
    <x v="8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x v="13"/>
    <x v="8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x v="13"/>
    <x v="8"/>
    <x v="6"/>
    <x v="6"/>
    <x v="1"/>
    <x v="0"/>
    <s v="MCTA-MONROE          "/>
    <s v="MONROE COUNTY TRANSPORTATION AUTHORITY"/>
    <n v="5975"/>
    <x v="11"/>
    <x v="0"/>
    <n v="87445"/>
    <x v="0"/>
    <d v="2015-01-13T00:00:00"/>
    <s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x v="13"/>
    <x v="8"/>
    <x v="6"/>
    <x v="6"/>
    <x v="1"/>
    <x v="0"/>
    <s v="EMTA-ERIE            "/>
    <s v="ERIE METROPOLITAN TRANSIT AUTHORITY"/>
    <n v="1425"/>
    <x v="11"/>
    <x v="0"/>
    <n v="3687881"/>
    <x v="0"/>
    <d v="2015-02-10T00:00:00"/>
    <s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x v="13"/>
    <x v="8"/>
    <x v="6"/>
    <x v="6"/>
    <x v="1"/>
    <x v="0"/>
    <s v="EMTA-ERIE            "/>
    <s v="ERIE METROPOLITAN TRANSIT AUTHORITY"/>
    <n v="1425"/>
    <x v="11"/>
    <x v="0"/>
    <n v="3687881"/>
    <x v="0"/>
    <d v="2015-02-10T00:00:00"/>
    <s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x v="13"/>
    <x v="8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x v="13"/>
    <x v="8"/>
    <x v="6"/>
    <x v="6"/>
    <x v="1"/>
    <x v="0"/>
    <s v="CAMTRAN              "/>
    <s v="CAMBRIA COUNTY TRANSIT AUTHORITY"/>
    <n v="1431"/>
    <x v="11"/>
    <x v="0"/>
    <n v="1538206"/>
    <x v="0"/>
    <d v="2015-03-17T00:00:00"/>
    <s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x v="13"/>
    <x v="8"/>
    <x v="6"/>
    <x v="6"/>
    <x v="1"/>
    <x v="0"/>
    <s v="CAMTRAN              "/>
    <s v="CAMBRIA COUNTY TRANSIT AUTHORITY"/>
    <n v="1431"/>
    <x v="11"/>
    <x v="0"/>
    <n v="1538206"/>
    <x v="0"/>
    <d v="2015-03-17T00:00:00"/>
    <s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x v="13"/>
    <x v="8"/>
    <x v="6"/>
    <x v="6"/>
    <x v="1"/>
    <x v="0"/>
    <s v="CAMTRAN              "/>
    <s v="CAMBRIA COUNTY TRANSIT AUTHORITY"/>
    <n v="1431"/>
    <x v="11"/>
    <x v="0"/>
    <n v="1538206"/>
    <x v="0"/>
    <d v="2015-03-17T00:00:00"/>
    <s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x v="13"/>
    <x v="8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x v="13"/>
    <x v="8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x v="13"/>
    <x v="8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x v="13"/>
    <x v="8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x v="13"/>
    <x v="8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x v="13"/>
    <x v="8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x v="13"/>
    <x v="8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x v="13"/>
    <x v="8"/>
    <x v="6"/>
    <x v="6"/>
    <x v="1"/>
    <x v="0"/>
    <s v="MMVTA                "/>
    <s v="MID MON VALLEY TRANSIT AUTHORITY"/>
    <n v="5195"/>
    <x v="11"/>
    <x v="0"/>
    <n v="701100"/>
    <x v="0"/>
    <d v="2015-06-19T00:00:00"/>
    <s v="111202"/>
    <s v="BUY REPLACEMENT 35-FT BUS                                   "/>
    <n v="2"/>
    <n v="892544"/>
    <n v="70110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x v="13"/>
    <x v="8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x v="13"/>
    <x v="8"/>
    <x v="6"/>
    <x v="6"/>
    <x v="1"/>
    <x v="0"/>
    <s v="EMTA-ERIE            "/>
    <s v="ERIE METROPOLITAN TRANSIT AUTHORITY"/>
    <n v="1425"/>
    <x v="11"/>
    <x v="0"/>
    <n v="2615129"/>
    <x v="0"/>
    <d v="2015-07-30T00:00:00"/>
    <s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x v="13"/>
    <x v="8"/>
    <x v="6"/>
    <x v="6"/>
    <x v="1"/>
    <x v="0"/>
    <s v="BCTA                 "/>
    <s v="BEAVER COUNTY TRANSIT AUTHORITY"/>
    <n v="1422"/>
    <x v="11"/>
    <x v="0"/>
    <n v="466000"/>
    <x v="0"/>
    <d v="2015-08-27T00:00:00"/>
    <s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x v="13"/>
    <x v="8"/>
    <x v="6"/>
    <x v="6"/>
    <x v="1"/>
    <x v="0"/>
    <s v="BCTA                 "/>
    <s v="BEAVER COUNTY TRANSIT AUTHORITY"/>
    <n v="1422"/>
    <x v="11"/>
    <x v="0"/>
    <n v="466000"/>
    <x v="0"/>
    <d v="2015-08-27T00:00:00"/>
    <s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x v="13"/>
    <x v="8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x v="13"/>
    <x v="8"/>
    <x v="6"/>
    <x v="6"/>
    <x v="1"/>
    <x v="0"/>
    <s v="BCTA                 "/>
    <s v="BEAVER COUNTY TRANSIT AUTHORITY"/>
    <n v="1422"/>
    <x v="11"/>
    <x v="0"/>
    <n v="466000"/>
    <x v="0"/>
    <d v="2015-08-27T00:00:00"/>
    <s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x v="13"/>
    <x v="8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x v="13"/>
    <x v="8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x v="13"/>
    <x v="8"/>
    <x v="6"/>
    <x v="6"/>
    <x v="1"/>
    <x v="0"/>
    <s v="PAAC                 "/>
    <s v="PORT AUTHORITY OF ALLEGHENY COUNTY"/>
    <n v="1441"/>
    <x v="11"/>
    <x v="0"/>
    <n v="17811219"/>
    <x v="0"/>
    <d v="2015-08-05T00:00:00"/>
    <s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x v="13"/>
    <x v="8"/>
    <x v="6"/>
    <x v="6"/>
    <x v="1"/>
    <x v="0"/>
    <s v="PAAC                 "/>
    <s v="PORT AUTHORITY OF ALLEGHENY COUNTY"/>
    <n v="1441"/>
    <x v="11"/>
    <x v="0"/>
    <n v="17811219"/>
    <x v="0"/>
    <d v="2015-08-05T00:00:00"/>
    <s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x v="13"/>
    <x v="8"/>
    <x v="6"/>
    <x v="6"/>
    <x v="1"/>
    <x v="0"/>
    <s v="PAAC                 "/>
    <s v="PORT AUTHORITY OF ALLEGHENY COUNTY"/>
    <n v="1441"/>
    <x v="11"/>
    <x v="0"/>
    <n v="17811219"/>
    <x v="0"/>
    <d v="2015-08-05T00:00:00"/>
    <s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x v="13"/>
    <x v="8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x v="13"/>
    <x v="8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3402"/>
    <s v="ARDMORE TRANSIT CENTER                                      "/>
    <n v="0"/>
    <n v="3485750"/>
    <n v="2788600"/>
    <n v="420890"/>
    <x v="1"/>
    <x v="1"/>
    <s v="Harrisburg, PA"/>
    <n v="444474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x v="13"/>
    <x v="8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6301"/>
    <s v="CYNWYD SIGNALS,  ACCESS &amp; ROW IMPROVEMENTS                  "/>
    <n v="0"/>
    <n v="5639620"/>
    <n v="4511696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x v="8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7208"/>
    <s v="FORCE ACCT CONSTRUCTION                                     "/>
    <n v="0"/>
    <n v="2000000"/>
    <n v="1600000"/>
    <n v="420890"/>
    <x v="1"/>
    <x v="1"/>
    <s v="Harrisburg, PA"/>
    <n v="44447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x v="8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9409"/>
    <s v="EXTON STATION IMPROVEMENTS - TE                             "/>
    <n v="0"/>
    <n v="5092138"/>
    <n v="4073710"/>
    <n v="420890"/>
    <x v="1"/>
    <x v="1"/>
    <s v="Harrisburg, PA"/>
    <n v="44447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x v="13"/>
    <x v="8"/>
    <x v="6"/>
    <x v="6"/>
    <x v="1"/>
    <x v="2"/>
    <s v="YCTA                 "/>
    <s v="YORK COUNTY TRANSPORTATION AUTHORITY"/>
    <n v="1447"/>
    <x v="11"/>
    <x v="0"/>
    <n v="0"/>
    <x v="0"/>
    <s v="           "/>
    <s v="300901"/>
    <s v="UP TO 50% FEDERAL SHARE                                     "/>
    <n v="0"/>
    <n v="2580136"/>
    <n v="1290068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x v="13"/>
    <x v="8"/>
    <x v="6"/>
    <x v="6"/>
    <x v="1"/>
    <x v="2"/>
    <s v="YCTA                 "/>
    <s v="YORK COUNTY TRANSPORTATION AUTHORITY"/>
    <n v="1447"/>
    <x v="11"/>
    <x v="0"/>
    <n v="0"/>
    <x v="0"/>
    <s v="           "/>
    <s v="300903"/>
    <s v="SPECIAL RULE - OPERATING ASSISTANCE /1 - 75 BUSES           "/>
    <n v="0"/>
    <n v="3517018"/>
    <n v="1758509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x v="13"/>
    <x v="8"/>
    <x v="6"/>
    <x v="6"/>
    <x v="1"/>
    <x v="0"/>
    <s v="POTTSTOWN            "/>
    <s v="BOROUGH OF POTTSTOWN"/>
    <n v="5556"/>
    <x v="11"/>
    <x v="0"/>
    <n v="760000"/>
    <x v="0"/>
    <d v="2015-07-31T00:00:00"/>
    <s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x v="8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x v="8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x v="13"/>
    <x v="8"/>
    <x v="6"/>
    <x v="6"/>
    <x v="1"/>
    <x v="0"/>
    <s v="CITY OF WASHINGTON   "/>
    <s v="CITY OF WASHINGTON"/>
    <n v="1424"/>
    <x v="11"/>
    <x v="0"/>
    <n v="150000"/>
    <x v="0"/>
    <d v="2015-09-21T00:00:00"/>
    <s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x v="13"/>
    <x v="8"/>
    <x v="6"/>
    <x v="6"/>
    <x v="1"/>
    <x v="0"/>
    <s v="CITY OF WASHINGTON   "/>
    <s v="CITY OF WASHINGTON"/>
    <n v="1424"/>
    <x v="11"/>
    <x v="0"/>
    <n v="150000"/>
    <x v="0"/>
    <d v="2015-09-21T00:00:00"/>
    <s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x v="13"/>
    <x v="8"/>
    <x v="6"/>
    <x v="6"/>
    <x v="1"/>
    <x v="0"/>
    <s v="CATA                 "/>
    <s v="CENTRE AREA TRANSPORTATION AUTHORITY"/>
    <n v="1445"/>
    <x v="11"/>
    <x v="0"/>
    <n v="3076276"/>
    <x v="0"/>
    <d v="2015-09-18T00:00:00"/>
    <s v="114303"/>
    <s v="CONSTRUCT - ADMIN/MAINT FACILITY                            "/>
    <n v="0"/>
    <n v="3845345"/>
    <n v="3076276"/>
    <n v="50990"/>
    <x v="1"/>
    <x v="1"/>
    <s v="Little Rock, AR"/>
    <n v="43138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x v="13"/>
    <x v="8"/>
    <x v="6"/>
    <x v="6"/>
    <x v="1"/>
    <x v="0"/>
    <s v="CITY OF WASHINGTON   "/>
    <s v="CITY OF WASHINGTON"/>
    <n v="1424"/>
    <x v="11"/>
    <x v="0"/>
    <n v="234301"/>
    <x v="0"/>
    <d v="2015-09-14T00:00:00"/>
    <s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x v="13"/>
    <x v="8"/>
    <x v="6"/>
    <x v="6"/>
    <x v="1"/>
    <x v="0"/>
    <s v="CITY OF WASHINGTON   "/>
    <s v="CITY OF WASHINGTON"/>
    <n v="1424"/>
    <x v="11"/>
    <x v="0"/>
    <n v="234301"/>
    <x v="0"/>
    <d v="2015-09-14T00:00:00"/>
    <s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x v="13"/>
    <x v="8"/>
    <x v="6"/>
    <x v="6"/>
    <x v="1"/>
    <x v="0"/>
    <s v="CITY OF WASHINGTON   "/>
    <s v="CITY OF WASHINGTON"/>
    <n v="1424"/>
    <x v="11"/>
    <x v="0"/>
    <n v="234301"/>
    <x v="0"/>
    <d v="2015-09-14T00:00:00"/>
    <s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x v="13"/>
    <x v="8"/>
    <x v="6"/>
    <x v="6"/>
    <x v="1"/>
    <x v="0"/>
    <s v="MCTA-MONROE          "/>
    <s v="MONROE COUNTY TRANSPORTATION AUTHORITY"/>
    <n v="5975"/>
    <x v="11"/>
    <x v="0"/>
    <n v="750000"/>
    <x v="0"/>
    <d v="2015-09-25T00:00:00"/>
    <s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x v="13"/>
    <x v="9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x v="9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x v="9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x v="9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x v="13"/>
    <x v="9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x v="9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x v="9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x v="13"/>
    <x v="9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x v="13"/>
    <x v="9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104"/>
    <s v="ENG/DESIGN - BUS PARK &amp; RIDE LOT                            "/>
    <n v="0"/>
    <n v="0"/>
    <n v="0"/>
    <n v="42784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x v="13"/>
    <x v="9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304"/>
    <s v="CONSTRUCT - BUS PARK&amp;RIDE LOT                               "/>
    <n v="0"/>
    <n v="700000"/>
    <n v="700000"/>
    <n v="42784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x v="13"/>
    <x v="9"/>
    <x v="6"/>
    <x v="6"/>
    <x v="1"/>
    <x v="2"/>
    <s v="YCTA                 "/>
    <s v="YORK COUNTY TRANSPORTATION AUTHORITY"/>
    <n v="1447"/>
    <x v="11"/>
    <x v="0"/>
    <n v="1150000"/>
    <x v="0"/>
    <d v="2015-09-10T00:00:00"/>
    <s v="117691"/>
    <s v="REAL ESTATE ACQUISITION                                     "/>
    <n v="0"/>
    <n v="450000"/>
    <n v="450000"/>
    <n v="42784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x v="13"/>
    <x v="9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x v="13"/>
    <x v="9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x v="13"/>
    <x v="9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x v="13"/>
    <x v="9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x v="13"/>
    <x v="9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x v="13"/>
    <x v="9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s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x v="13"/>
    <x v="9"/>
    <x v="6"/>
    <x v="6"/>
    <x v="1"/>
    <x v="0"/>
    <s v="PAAC                 "/>
    <s v="PORT AUTHORITY OF ALLEGHENY COUNTY"/>
    <n v="1441"/>
    <x v="11"/>
    <x v="0"/>
    <n v="6172200"/>
    <x v="0"/>
    <d v="2015-03-17T00:00:00"/>
    <s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x v="13"/>
    <x v="9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x v="13"/>
    <x v="9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x v="13"/>
    <x v="9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x v="13"/>
    <x v="9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x v="13"/>
    <x v="9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x v="13"/>
    <x v="9"/>
    <x v="6"/>
    <x v="6"/>
    <x v="1"/>
    <x v="0"/>
    <s v="CITY OF WASHINGTON   "/>
    <s v="CITY OF WASHINGTON"/>
    <n v="1424"/>
    <x v="11"/>
    <x v="0"/>
    <n v="360000"/>
    <x v="0"/>
    <d v="2015-09-17T00:00:00"/>
    <s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x v="13"/>
    <x v="9"/>
    <x v="6"/>
    <x v="6"/>
    <x v="1"/>
    <x v="0"/>
    <s v="URA                  "/>
    <s v="URBAN REDEVELOPMENT AUTH OF PITTSBURGH"/>
    <n v="5580"/>
    <x v="11"/>
    <x v="0"/>
    <n v="316668"/>
    <x v="0"/>
    <d v="2015-09-22T00:00:00"/>
    <s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x v="44"/>
    <x v="13"/>
    <x v="0"/>
    <x v="4"/>
    <x v="0"/>
    <x v="2"/>
    <s v="PUERTO RICO PRHTA    "/>
    <s v="PUERTO RICO HIGHWAY AND TRANSPORTATION AUTHORITY"/>
    <n v="5489"/>
    <x v="1"/>
    <x v="0"/>
    <n v="0"/>
    <x v="0"/>
    <d v="2015-09-24T00:00:00"/>
    <s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x v="40"/>
    <x v="13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x v="40"/>
    <x v="13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x v="40"/>
    <x v="13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x v="40"/>
    <x v="13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x v="40"/>
    <x v="13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x v="40"/>
    <x v="13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s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x v="44"/>
    <x v="10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x v="44"/>
    <x v="10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x v="44"/>
    <x v="1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x v="44"/>
    <x v="1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x v="44"/>
    <x v="1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x v="44"/>
    <x v="1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x v="44"/>
    <x v="2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x v="44"/>
    <x v="2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x v="44"/>
    <x v="2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x v="2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x v="2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x v="44"/>
    <x v="2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x v="44"/>
    <x v="2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x v="44"/>
    <x v="4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15"/>
    <s v="BUY VAN FOR SVC EXPANSION                                   "/>
    <n v="8"/>
    <n v="403200"/>
    <n v="4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x v="4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4"/>
    <n v="352000"/>
    <n v="352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x v="4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1"/>
    <n v="68000"/>
    <n v="68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74X001"/>
    <n v="74"/>
    <x v="44"/>
    <x v="17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x v="44"/>
    <x v="17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x v="44"/>
    <x v="17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x v="44"/>
    <x v="17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x v="44"/>
    <x v="17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x v="44"/>
    <x v="8"/>
    <x v="6"/>
    <x v="6"/>
    <x v="1"/>
    <x v="0"/>
    <s v="CAROLINA MUN         "/>
    <s v="MUNICIPALITY OF CAROLINA"/>
    <n v="2038"/>
    <x v="1"/>
    <x v="0"/>
    <n v="4385617"/>
    <x v="0"/>
    <d v="2015-09-23T00:00:00"/>
    <s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x v="44"/>
    <x v="8"/>
    <x v="6"/>
    <x v="6"/>
    <x v="1"/>
    <x v="0"/>
    <s v="HATILLO MUN          "/>
    <s v="MUNICIPALITY OF HATILLO"/>
    <n v="5322"/>
    <x v="1"/>
    <x v="0"/>
    <n v="409374"/>
    <x v="0"/>
    <d v="2015-08-12T00:00:00"/>
    <s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x v="44"/>
    <x v="8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x v="44"/>
    <x v="8"/>
    <x v="6"/>
    <x v="6"/>
    <x v="1"/>
    <x v="0"/>
    <s v="HATILLO MUN          "/>
    <s v="MUNICIPALITY OF HATILLO"/>
    <n v="5322"/>
    <x v="1"/>
    <x v="0"/>
    <n v="409374"/>
    <x v="0"/>
    <d v="2015-08-12T00:00:00"/>
    <s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x v="44"/>
    <x v="8"/>
    <x v="6"/>
    <x v="6"/>
    <x v="1"/>
    <x v="0"/>
    <s v="DORADO MUN           "/>
    <s v="MUNICIPALITY OF DORADO"/>
    <n v="1970"/>
    <x v="1"/>
    <x v="0"/>
    <n v="282392"/>
    <x v="0"/>
    <d v="2014-11-05T00:00:00"/>
    <s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x v="44"/>
    <x v="8"/>
    <x v="6"/>
    <x v="6"/>
    <x v="1"/>
    <x v="0"/>
    <s v="DORADO MUN           "/>
    <s v="MUNICIPALITY OF DORADO"/>
    <n v="1970"/>
    <x v="1"/>
    <x v="0"/>
    <n v="282392"/>
    <x v="0"/>
    <d v="2014-11-05T00:00:00"/>
    <s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x v="44"/>
    <x v="8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x v="44"/>
    <x v="8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x v="44"/>
    <x v="8"/>
    <x v="6"/>
    <x v="6"/>
    <x v="1"/>
    <x v="0"/>
    <s v="DORADO MUN           "/>
    <s v="MUNICIPALITY OF DORADO"/>
    <n v="1970"/>
    <x v="1"/>
    <x v="0"/>
    <n v="282392"/>
    <x v="0"/>
    <d v="2014-11-05T00:00:00"/>
    <s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x v="44"/>
    <x v="8"/>
    <x v="6"/>
    <x v="6"/>
    <x v="1"/>
    <x v="0"/>
    <s v="SAN LORENZO MUNICIPAL"/>
    <s v="MUNICIPALITY OF SAN LORENZO"/>
    <n v="5874"/>
    <x v="1"/>
    <x v="0"/>
    <n v="1880000"/>
    <x v="0"/>
    <d v="2015-03-23T00:00:00"/>
    <s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x v="44"/>
    <x v="8"/>
    <x v="6"/>
    <x v="6"/>
    <x v="1"/>
    <x v="0"/>
    <s v="Anasco Mun           "/>
    <s v="MUNICIPALITY OF ANASCO"/>
    <n v="5815"/>
    <x v="1"/>
    <x v="0"/>
    <n v="1244145"/>
    <x v="0"/>
    <d v="2015-05-27T00:00:00"/>
    <s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x v="44"/>
    <x v="8"/>
    <x v="6"/>
    <x v="6"/>
    <x v="1"/>
    <x v="0"/>
    <s v="GUAYNABO             "/>
    <s v="MUNICIPALITY OF GUAYNABO"/>
    <n v="1905"/>
    <x v="1"/>
    <x v="0"/>
    <n v="680000"/>
    <x v="0"/>
    <d v="2015-02-20T00:00:00"/>
    <s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x v="44"/>
    <x v="8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x v="44"/>
    <x v="8"/>
    <x v="6"/>
    <x v="6"/>
    <x v="1"/>
    <x v="0"/>
    <s v="SAN JUAN CITY        "/>
    <s v="CITY OF SAN JUAN"/>
    <n v="1886"/>
    <x v="1"/>
    <x v="0"/>
    <n v="2883700"/>
    <x v="0"/>
    <d v="2015-02-20T00:00:00"/>
    <s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x v="44"/>
    <x v="8"/>
    <x v="6"/>
    <x v="6"/>
    <x v="1"/>
    <x v="0"/>
    <s v="CAGUAS MUN           "/>
    <s v="MUNICIPALITY OF CAGUAS"/>
    <n v="2417"/>
    <x v="1"/>
    <x v="0"/>
    <n v="348166"/>
    <x v="0"/>
    <d v="2015-09-24T00:00:00"/>
    <s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x v="44"/>
    <x v="8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x v="44"/>
    <x v="8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x v="44"/>
    <x v="8"/>
    <x v="6"/>
    <x v="6"/>
    <x v="1"/>
    <x v="0"/>
    <s v="CAGUAS MUN           "/>
    <s v="MUNICIPALITY OF CAGUAS"/>
    <n v="2417"/>
    <x v="1"/>
    <x v="0"/>
    <n v="348166"/>
    <x v="0"/>
    <d v="2015-09-24T00:00:00"/>
    <s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x v="44"/>
    <x v="8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x v="44"/>
    <x v="8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x v="44"/>
    <x v="8"/>
    <x v="6"/>
    <x v="6"/>
    <x v="1"/>
    <x v="0"/>
    <s v="CIDRA MUN            "/>
    <s v="MUNICIPALITY OF CIDRA"/>
    <n v="5654"/>
    <x v="1"/>
    <x v="0"/>
    <n v="178052"/>
    <x v="0"/>
    <d v="2015-06-15T00:00:00"/>
    <s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x v="44"/>
    <x v="8"/>
    <x v="6"/>
    <x v="6"/>
    <x v="1"/>
    <x v="0"/>
    <s v="CIDRA MUN            "/>
    <s v="MUNICIPALITY OF CIDRA"/>
    <n v="5654"/>
    <x v="1"/>
    <x v="0"/>
    <n v="178052"/>
    <x v="0"/>
    <d v="2015-06-15T00:00:00"/>
    <s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x v="44"/>
    <x v="8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x v="44"/>
    <x v="8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x v="44"/>
    <x v="8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x v="44"/>
    <x v="8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x v="44"/>
    <x v="8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x v="44"/>
    <x v="8"/>
    <x v="6"/>
    <x v="6"/>
    <x v="1"/>
    <x v="0"/>
    <s v="VEGA BAJA MUN        "/>
    <s v="MUNICIPALITY OF VEGA BAJA"/>
    <n v="5414"/>
    <x v="1"/>
    <x v="0"/>
    <n v="176200"/>
    <x v="0"/>
    <d v="2015-07-27T00:00:00"/>
    <s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x v="44"/>
    <x v="8"/>
    <x v="6"/>
    <x v="6"/>
    <x v="1"/>
    <x v="0"/>
    <s v="VEGA BAJA MUN        "/>
    <s v="MUNICIPALITY OF VEGA BAJA"/>
    <n v="5414"/>
    <x v="1"/>
    <x v="0"/>
    <n v="176200"/>
    <x v="0"/>
    <d v="2015-07-27T00:00:00"/>
    <s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x v="44"/>
    <x v="8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x v="44"/>
    <x v="8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x v="44"/>
    <x v="8"/>
    <x v="6"/>
    <x v="6"/>
    <x v="1"/>
    <x v="0"/>
    <s v="VEGA BAJA MUN        "/>
    <s v="MUNICIPALITY OF VEGA BAJA"/>
    <n v="5414"/>
    <x v="1"/>
    <x v="0"/>
    <n v="176200"/>
    <x v="0"/>
    <d v="2015-07-27T00:00:00"/>
    <s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x v="44"/>
    <x v="8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x v="44"/>
    <x v="8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x v="44"/>
    <x v="8"/>
    <x v="6"/>
    <x v="6"/>
    <x v="1"/>
    <x v="0"/>
    <s v="CIDRA MUN            "/>
    <s v="MUNICIPALITY OF CIDRA"/>
    <n v="5654"/>
    <x v="1"/>
    <x v="0"/>
    <n v="36612"/>
    <x v="0"/>
    <d v="2015-09-23T00:00:00"/>
    <s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x v="44"/>
    <x v="8"/>
    <x v="6"/>
    <x v="6"/>
    <x v="1"/>
    <x v="0"/>
    <s v="JUNCOS MUN           "/>
    <s v="MUNICIPALITY OF JUNCOS"/>
    <n v="3050"/>
    <x v="1"/>
    <x v="0"/>
    <n v="509728"/>
    <x v="0"/>
    <d v="2015-08-20T00:00:00"/>
    <s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x v="44"/>
    <x v="8"/>
    <x v="6"/>
    <x v="6"/>
    <x v="1"/>
    <x v="0"/>
    <s v="JUNCOS MUN           "/>
    <s v="MUNICIPALITY OF JUNCOS"/>
    <n v="3050"/>
    <x v="1"/>
    <x v="0"/>
    <n v="509728"/>
    <x v="0"/>
    <d v="2015-08-20T00:00:00"/>
    <s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x v="44"/>
    <x v="8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x v="44"/>
    <x v="8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x v="8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x v="8"/>
    <x v="6"/>
    <x v="6"/>
    <x v="1"/>
    <x v="0"/>
    <s v="JUNCOS MUN           "/>
    <s v="MUNICIPALITY OF JUNCOS"/>
    <n v="3050"/>
    <x v="1"/>
    <x v="0"/>
    <n v="509728"/>
    <x v="0"/>
    <d v="2015-08-20T00:00:00"/>
    <s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x v="44"/>
    <x v="8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x v="44"/>
    <x v="8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15"/>
    <s v="BUY VAN FOR SVC EXPANSION                                   "/>
    <n v="24"/>
    <n v="1209400"/>
    <n v="1209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x v="8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13"/>
    <n v="884000"/>
    <n v="88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x v="8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23"/>
    <n v="2024000"/>
    <n v="202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x v="45"/>
    <x v="10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x v="45"/>
    <x v="10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x v="45"/>
    <x v="10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x v="10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x v="10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x v="45"/>
    <x v="2"/>
    <x v="2"/>
    <x v="2"/>
    <x v="1"/>
    <x v="0"/>
    <s v="RIPTA                "/>
    <s v="RHODE ISLAND PUBLIC TRANSIT AUTHORITY"/>
    <n v="1388"/>
    <x v="10"/>
    <x v="0"/>
    <n v="1493378"/>
    <x v="0"/>
    <d v="2015-02-09T00:00:00"/>
    <s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x v="45"/>
    <x v="2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x v="45"/>
    <x v="2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x v="45"/>
    <x v="12"/>
    <x v="8"/>
    <x v="9"/>
    <x v="1"/>
    <x v="0"/>
    <s v="RIDOT                "/>
    <s v="RHODE ISLAND DEPARTMENT OF TRANSPORTATION"/>
    <n v="1878"/>
    <x v="10"/>
    <x v="0"/>
    <n v="650000"/>
    <x v="0"/>
    <d v="2015-09-23T00:00:00"/>
    <s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x v="45"/>
    <x v="8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x v="45"/>
    <x v="9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x v="45"/>
    <x v="9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x v="45"/>
    <x v="9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x v="45"/>
    <x v="9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x v="45"/>
    <x v="9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RI95X009"/>
    <n v="95"/>
    <x v="45"/>
    <x v="9"/>
    <x v="6"/>
    <x v="6"/>
    <x v="1"/>
    <x v="2"/>
    <s v="RIPTA                "/>
    <s v="RHODE ISLAND PUBLIC TRANSIT AUTHORITY"/>
    <n v="1388"/>
    <x v="10"/>
    <x v="0"/>
    <n v="3360000"/>
    <x v="0"/>
    <d v="2015-07-17T00:00:00"/>
    <s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x v="46"/>
    <x v="1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x v="1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x v="1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x v="46"/>
    <x v="1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x v="1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x v="1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x v="46"/>
    <x v="1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x v="46"/>
    <x v="1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x v="1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x v="1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x v="1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x v="46"/>
    <x v="1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x v="46"/>
    <x v="1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x v="46"/>
    <x v="1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x v="1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x v="46"/>
    <x v="1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x v="46"/>
    <x v="1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x v="46"/>
    <x v="1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x v="46"/>
    <x v="1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x v="46"/>
    <x v="1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x v="46"/>
    <x v="1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x v="46"/>
    <x v="1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x v="1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x v="46"/>
    <x v="1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x v="46"/>
    <x v="1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x v="46"/>
    <x v="1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x v="46"/>
    <x v="1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300901"/>
    <s v="UP TO 50% FEDERAL SHARE                                     "/>
    <n v="4"/>
    <n v="285122"/>
    <n v="142561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x v="46"/>
    <x v="1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x v="46"/>
    <x v="1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x v="46"/>
    <x v="1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x v="46"/>
    <x v="1"/>
    <x v="1"/>
    <x v="1"/>
    <x v="1"/>
    <x v="0"/>
    <s v="COLUMBIA CMCOG       "/>
    <s v="CENTRAL MIDLANDS COUNCIL OF GOVERNMENTS"/>
    <n v="1069"/>
    <x v="1"/>
    <x v="0"/>
    <n v="374280"/>
    <x v="0"/>
    <d v="2015-09-24T00:00:00"/>
    <s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x v="46"/>
    <x v="1"/>
    <x v="1"/>
    <x v="1"/>
    <x v="1"/>
    <x v="0"/>
    <s v="GSATS                "/>
    <s v="GRAND STRAND AREA TRANSPORTATION STUDY"/>
    <n v="7302"/>
    <x v="1"/>
    <x v="0"/>
    <n v="171438"/>
    <x v="0"/>
    <d v="2015-09-25T00:00:00"/>
    <s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x v="46"/>
    <x v="1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x v="46"/>
    <x v="1"/>
    <x v="1"/>
    <x v="1"/>
    <x v="1"/>
    <x v="0"/>
    <s v="GSATS                "/>
    <s v="GRAND STRAND AREA TRANSPORTATION STUDY"/>
    <n v="7302"/>
    <x v="1"/>
    <x v="0"/>
    <n v="171438"/>
    <x v="0"/>
    <d v="2015-09-25T00:00:00"/>
    <s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x v="46"/>
    <x v="2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x v="46"/>
    <x v="2"/>
    <x v="2"/>
    <x v="2"/>
    <x v="1"/>
    <x v="0"/>
    <s v="CIN                  "/>
    <s v="CATAWBA INDIAN NATION"/>
    <n v="6852"/>
    <x v="1"/>
    <x v="0"/>
    <n v="185455"/>
    <x v="0"/>
    <d v="2015-03-25T00:00:00"/>
    <s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x v="46"/>
    <x v="2"/>
    <x v="2"/>
    <x v="2"/>
    <x v="1"/>
    <x v="0"/>
    <s v="CIN                  "/>
    <s v="CATAWBA INDIAN NATION"/>
    <n v="6852"/>
    <x v="1"/>
    <x v="0"/>
    <n v="185455"/>
    <x v="0"/>
    <d v="2015-03-25T00:00:00"/>
    <s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x v="46"/>
    <x v="2"/>
    <x v="2"/>
    <x v="2"/>
    <x v="1"/>
    <x v="0"/>
    <s v="CIN                  "/>
    <s v="CATAWBA INDIAN NATION"/>
    <n v="6852"/>
    <x v="1"/>
    <x v="0"/>
    <n v="185455"/>
    <x v="0"/>
    <d v="2015-03-25T00:00:00"/>
    <s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x v="46"/>
    <x v="2"/>
    <x v="2"/>
    <x v="2"/>
    <x v="1"/>
    <x v="0"/>
    <s v="CIN                  "/>
    <s v="CATAWBA INDIAN NATION"/>
    <n v="6852"/>
    <x v="1"/>
    <x v="0"/>
    <n v="185455"/>
    <x v="0"/>
    <d v="2015-03-25T00:00:00"/>
    <s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x v="46"/>
    <x v="2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x v="46"/>
    <x v="2"/>
    <x v="2"/>
    <x v="2"/>
    <x v="1"/>
    <x v="0"/>
    <s v="CIN                  "/>
    <s v="CATAWBA INDIAN NATION"/>
    <n v="6852"/>
    <x v="1"/>
    <x v="0"/>
    <n v="185455"/>
    <x v="0"/>
    <d v="2015-03-25T00:00:00"/>
    <s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x v="46"/>
    <x v="2"/>
    <x v="2"/>
    <x v="2"/>
    <x v="1"/>
    <x v="0"/>
    <s v="CIN                  "/>
    <s v="CATAWBA INDIAN NATION"/>
    <n v="6852"/>
    <x v="1"/>
    <x v="0"/>
    <n v="185455"/>
    <x v="0"/>
    <d v="2015-03-25T00:00:00"/>
    <s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x v="46"/>
    <x v="2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x v="46"/>
    <x v="2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x v="46"/>
    <x v="4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x v="46"/>
    <x v="4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x v="46"/>
    <x v="4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x v="46"/>
    <x v="4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x v="46"/>
    <x v="4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x v="46"/>
    <x v="4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5"/>
    <x v="0"/>
    <x v="0"/>
    <x v="0"/>
    <x v="0"/>
    <x v="4"/>
    <x v="0"/>
    <x v="6"/>
    <x v="0"/>
    <x v="0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x v="46"/>
    <x v="8"/>
    <x v="6"/>
    <x v="6"/>
    <x v="1"/>
    <x v="5"/>
    <s v="PDRTA                "/>
    <s v="PEE DEE REGIONAL TRANSPORTATION AUTHORITY INC"/>
    <n v="1117"/>
    <x v="1"/>
    <x v="0"/>
    <n v="-423705"/>
    <x v="0"/>
    <s v="           "/>
    <s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x v="8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x v="46"/>
    <x v="8"/>
    <x v="6"/>
    <x v="6"/>
    <x v="1"/>
    <x v="0"/>
    <s v="SPARTANBURG COUNTY   "/>
    <s v="SPARTANBURG COUNTY GOVERNMENT"/>
    <n v="5422"/>
    <x v="1"/>
    <x v="0"/>
    <n v="821333"/>
    <x v="0"/>
    <d v="2015-02-20T00:00:00"/>
    <s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x v="8"/>
    <x v="6"/>
    <x v="6"/>
    <x v="1"/>
    <x v="0"/>
    <s v="SPARTANBURG COUNTY   "/>
    <s v="SPARTANBURG COUNTY GOVERNMENT"/>
    <n v="5422"/>
    <x v="1"/>
    <x v="0"/>
    <n v="821333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x v="46"/>
    <x v="8"/>
    <x v="6"/>
    <x v="6"/>
    <x v="1"/>
    <x v="1"/>
    <s v="ROCK HILL CITY       "/>
    <s v="CITY OF ROCK HILL"/>
    <n v="3242"/>
    <x v="1"/>
    <x v="0"/>
    <n v="252183"/>
    <x v="0"/>
    <d v="2015-07-30T00:00:00"/>
    <s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x v="46"/>
    <x v="8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x v="46"/>
    <x v="8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x v="46"/>
    <x v="8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x v="46"/>
    <x v="8"/>
    <x v="6"/>
    <x v="6"/>
    <x v="1"/>
    <x v="0"/>
    <s v="ANDERSON CITY        "/>
    <s v="CITY OF ANDERSON"/>
    <n v="5441"/>
    <x v="1"/>
    <x v="0"/>
    <n v="600000"/>
    <x v="0"/>
    <d v="2015-01-30T00:00:00"/>
    <s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x v="46"/>
    <x v="8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x v="46"/>
    <x v="8"/>
    <x v="6"/>
    <x v="6"/>
    <x v="1"/>
    <x v="0"/>
    <s v="SPARTANBURG CITY     "/>
    <s v="CITY OF SPARTANBURG"/>
    <n v="5509"/>
    <x v="1"/>
    <x v="0"/>
    <n v="1027714"/>
    <x v="0"/>
    <d v="2015-01-06T00:00:00"/>
    <s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x v="46"/>
    <x v="8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x v="46"/>
    <x v="8"/>
    <x v="6"/>
    <x v="6"/>
    <x v="1"/>
    <x v="0"/>
    <s v="SPARTANBURG CITY     "/>
    <s v="CITY OF SPARTANBURG"/>
    <n v="5509"/>
    <x v="1"/>
    <x v="0"/>
    <n v="1027714"/>
    <x v="0"/>
    <d v="2015-01-06T00:00:00"/>
    <s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x v="46"/>
    <x v="8"/>
    <x v="6"/>
    <x v="6"/>
    <x v="1"/>
    <x v="0"/>
    <s v="GREENVILLE TA        "/>
    <s v="GREENVILLE TRANSIT AUTHORITY"/>
    <n v="1118"/>
    <x v="1"/>
    <x v="0"/>
    <n v="1980132"/>
    <x v="0"/>
    <d v="2015-06-24T00:00:00"/>
    <s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x v="46"/>
    <x v="8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x v="46"/>
    <x v="8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x v="46"/>
    <x v="8"/>
    <x v="6"/>
    <x v="6"/>
    <x v="1"/>
    <x v="0"/>
    <s v="GREENVILLE TA        "/>
    <s v="GREENVILLE TRANSIT AUTHORITY"/>
    <n v="1118"/>
    <x v="1"/>
    <x v="0"/>
    <n v="1980132"/>
    <x v="0"/>
    <d v="2015-06-24T00:00:00"/>
    <s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x v="46"/>
    <x v="8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x v="46"/>
    <x v="8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x v="46"/>
    <x v="8"/>
    <x v="6"/>
    <x v="6"/>
    <x v="1"/>
    <x v="0"/>
    <s v="SPARTANBURG COUNTY   "/>
    <s v="SPARTANBURG COUNTY GOVERNMENT"/>
    <n v="5422"/>
    <x v="1"/>
    <x v="0"/>
    <n v="921000"/>
    <x v="0"/>
    <d v="2015-02-20T00:00:00"/>
    <s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x v="46"/>
    <x v="8"/>
    <x v="6"/>
    <x v="6"/>
    <x v="1"/>
    <x v="0"/>
    <s v="SPARTANBURG COUNTY   "/>
    <s v="SPARTANBURG COUNTY GOVERNMENT"/>
    <n v="5422"/>
    <x v="1"/>
    <x v="0"/>
    <n v="921000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x v="46"/>
    <x v="8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x v="46"/>
    <x v="8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x v="46"/>
    <x v="8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x v="46"/>
    <x v="8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x v="46"/>
    <x v="8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x v="46"/>
    <x v="8"/>
    <x v="6"/>
    <x v="6"/>
    <x v="1"/>
    <x v="0"/>
    <s v="LSCOG                "/>
    <s v="LOWER SAVANNAH COUNCIL OF GOVERNMENTS"/>
    <n v="6442"/>
    <x v="1"/>
    <x v="0"/>
    <n v="352000"/>
    <x v="0"/>
    <d v="2015-07-08T00:00:00"/>
    <s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x v="46"/>
    <x v="8"/>
    <x v="6"/>
    <x v="6"/>
    <x v="1"/>
    <x v="0"/>
    <s v="LSCOG                "/>
    <s v="LOWER SAVANNAH COUNCIL OF GOVERNMENTS"/>
    <n v="6442"/>
    <x v="1"/>
    <x v="0"/>
    <n v="352000"/>
    <x v="0"/>
    <d v="2015-07-08T00:00:00"/>
    <s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x v="46"/>
    <x v="8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x v="46"/>
    <x v="8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x v="46"/>
    <x v="8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x v="46"/>
    <x v="8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x v="46"/>
    <x v="8"/>
    <x v="6"/>
    <x v="6"/>
    <x v="1"/>
    <x v="0"/>
    <s v="LSCOG                "/>
    <s v="LOWER SAVANNAH COUNCIL OF GOVERNMENTS"/>
    <n v="6442"/>
    <x v="1"/>
    <x v="0"/>
    <n v="352000"/>
    <x v="0"/>
    <d v="2015-07-08T00:00:00"/>
    <s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x v="46"/>
    <x v="8"/>
    <x v="6"/>
    <x v="6"/>
    <x v="1"/>
    <x v="0"/>
    <s v="LSCOG                "/>
    <s v="LOWER SAVANNAH COUNCIL OF GOVERNMENTS"/>
    <n v="6442"/>
    <x v="1"/>
    <x v="0"/>
    <n v="98618"/>
    <x v="0"/>
    <d v="2015-07-07T00:00:00"/>
    <s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x v="46"/>
    <x v="8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x v="46"/>
    <x v="8"/>
    <x v="6"/>
    <x v="6"/>
    <x v="1"/>
    <x v="2"/>
    <s v="CAT                  "/>
    <s v="CITY OF CLEMSON"/>
    <n v="7283"/>
    <x v="1"/>
    <x v="0"/>
    <n v="0"/>
    <x v="0"/>
    <s v="           "/>
    <s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x v="46"/>
    <x v="8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x v="46"/>
    <x v="8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x v="46"/>
    <x v="8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x v="46"/>
    <x v="8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x v="46"/>
    <x v="8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x v="46"/>
    <x v="8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x v="46"/>
    <x v="8"/>
    <x v="6"/>
    <x v="6"/>
    <x v="1"/>
    <x v="0"/>
    <s v="COLUMBIA CMCOG       "/>
    <s v="CENTRAL MIDLANDS COUNCIL OF GOVERNMENTS"/>
    <n v="1069"/>
    <x v="1"/>
    <x v="0"/>
    <n v="198000"/>
    <x v="0"/>
    <d v="2015-09-23T00:00:00"/>
    <s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x v="46"/>
    <x v="8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x v="46"/>
    <x v="8"/>
    <x v="6"/>
    <x v="6"/>
    <x v="1"/>
    <x v="0"/>
    <s v="CAT                  "/>
    <s v="CITY OF CLEMSON"/>
    <n v="7283"/>
    <x v="1"/>
    <x v="0"/>
    <n v="653407"/>
    <x v="0"/>
    <d v="2015-07-15T00:00:00"/>
    <s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x v="46"/>
    <x v="8"/>
    <x v="6"/>
    <x v="6"/>
    <x v="1"/>
    <x v="0"/>
    <s v="CAT                  "/>
    <s v="CITY OF CLEMSON"/>
    <n v="7283"/>
    <x v="1"/>
    <x v="0"/>
    <n v="653407"/>
    <x v="0"/>
    <d v="2015-07-15T00:00:00"/>
    <s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x v="46"/>
    <x v="8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x v="46"/>
    <x v="8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0"/>
    <n v="-6535"/>
    <n v="-522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2"/>
    <n v="37398"/>
    <n v="2991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5"/>
    <n v="349602"/>
    <n v="279682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2240"/>
    <x v="2"/>
    <x v="2"/>
    <s v="Sioux Falls, SD"/>
    <n v="15677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x v="47"/>
    <x v="1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300901"/>
    <s v="UP TO 50% FEDERAL SHARE                                     "/>
    <n v="0"/>
    <n v="85973"/>
    <n v="68778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5"/>
    <n v="16"/>
    <x v="47"/>
    <x v="1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x v="47"/>
    <x v="1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x v="47"/>
    <x v="2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s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x v="47"/>
    <x v="2"/>
    <x v="2"/>
    <x v="2"/>
    <x v="1"/>
    <x v="0"/>
    <s v="CRST                 "/>
    <s v="CHEYENNE RIVER SIOUX TRIBE"/>
    <n v="6571"/>
    <x v="7"/>
    <x v="0"/>
    <n v="240672"/>
    <x v="0"/>
    <d v="2015-04-02T00:00:00"/>
    <s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x v="2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SD18X055"/>
    <n v="18"/>
    <x v="47"/>
    <x v="2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x v="2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x v="2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x v="47"/>
    <x v="2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x v="2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x v="2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x v="47"/>
    <x v="2"/>
    <x v="2"/>
    <x v="2"/>
    <x v="1"/>
    <x v="0"/>
    <s v="YST                  "/>
    <s v="YANKTON SIOUX TRIBE DBA FORT RANDALL CASINO"/>
    <n v="7044"/>
    <x v="7"/>
    <x v="0"/>
    <n v="90784"/>
    <x v="0"/>
    <d v="2015-09-02T00:00:00"/>
    <s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x v="47"/>
    <x v="2"/>
    <x v="2"/>
    <x v="2"/>
    <x v="1"/>
    <x v="0"/>
    <s v="RST                  "/>
    <s v="ROSEBUD SIOUX TRIBE"/>
    <n v="6881"/>
    <x v="7"/>
    <x v="0"/>
    <n v="624578"/>
    <x v="0"/>
    <d v="2015-09-15T00:00:00"/>
    <s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x v="47"/>
    <x v="2"/>
    <x v="2"/>
    <x v="2"/>
    <x v="1"/>
    <x v="0"/>
    <s v="RST                  "/>
    <s v="ROSEBUD SIOUX TRIBE"/>
    <n v="6881"/>
    <x v="7"/>
    <x v="0"/>
    <n v="624578"/>
    <x v="0"/>
    <d v="2015-09-15T00:00:00"/>
    <s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x v="47"/>
    <x v="2"/>
    <x v="2"/>
    <x v="2"/>
    <x v="1"/>
    <x v="0"/>
    <s v="RST                  "/>
    <s v="ROSEBUD SIOUX TRIBE"/>
    <n v="6881"/>
    <x v="7"/>
    <x v="0"/>
    <n v="624578"/>
    <x v="0"/>
    <d v="2015-09-15T00:00:00"/>
    <s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x v="47"/>
    <x v="2"/>
    <x v="2"/>
    <x v="2"/>
    <x v="1"/>
    <x v="0"/>
    <s v="RST                  "/>
    <s v="ROSEBUD SIOUX TRIBE"/>
    <n v="6881"/>
    <x v="7"/>
    <x v="0"/>
    <n v="624578"/>
    <x v="0"/>
    <d v="2015-09-15T00:00:00"/>
    <s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x v="47"/>
    <x v="2"/>
    <x v="2"/>
    <x v="2"/>
    <x v="1"/>
    <x v="0"/>
    <s v="RST                  "/>
    <s v="ROSEBUD SIOUX TRIBE"/>
    <n v="6881"/>
    <x v="7"/>
    <x v="0"/>
    <n v="624578"/>
    <x v="0"/>
    <d v="2015-09-15T00:00:00"/>
    <s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x v="47"/>
    <x v="2"/>
    <x v="2"/>
    <x v="2"/>
    <x v="1"/>
    <x v="0"/>
    <s v="RST                  "/>
    <s v="ROSEBUD SIOUX TRIBE"/>
    <n v="6881"/>
    <x v="7"/>
    <x v="0"/>
    <n v="624578"/>
    <x v="0"/>
    <d v="2015-09-15T00:00:00"/>
    <s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x v="47"/>
    <x v="2"/>
    <x v="2"/>
    <x v="2"/>
    <x v="1"/>
    <x v="0"/>
    <s v="RST                  "/>
    <s v="ROSEBUD SIOUX TRIBE"/>
    <n v="6881"/>
    <x v="7"/>
    <x v="0"/>
    <n v="120000"/>
    <x v="0"/>
    <d v="2015-09-22T00:00:00"/>
    <s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x v="47"/>
    <x v="2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s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x v="47"/>
    <x v="4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x v="47"/>
    <x v="4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x v="47"/>
    <x v="4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x v="47"/>
    <x v="4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404"/>
    <s v="REHAB/RENOVATE - STORAGE FACILITY                           "/>
    <n v="1"/>
    <n v="306914"/>
    <n v="245531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x v="47"/>
    <x v="25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x v="25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x v="25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x v="47"/>
    <x v="25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x v="47"/>
    <x v="8"/>
    <x v="6"/>
    <x v="6"/>
    <x v="1"/>
    <x v="2"/>
    <s v="RAPID CITY           "/>
    <s v="CITY OF RAPID CITY"/>
    <n v="1162"/>
    <x v="7"/>
    <x v="0"/>
    <n v="194022"/>
    <x v="0"/>
    <d v="2015-09-15T00:00:00"/>
    <s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x v="47"/>
    <x v="8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x v="8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x v="8"/>
    <x v="6"/>
    <x v="6"/>
    <x v="1"/>
    <x v="2"/>
    <s v="RAPID CITY           "/>
    <s v="CITY OF RAPID CITY"/>
    <n v="1162"/>
    <x v="7"/>
    <x v="0"/>
    <n v="194022"/>
    <x v="0"/>
    <d v="2015-09-15T00:00:00"/>
    <s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x v="47"/>
    <x v="8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x v="47"/>
    <x v="8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x v="47"/>
    <x v="8"/>
    <x v="6"/>
    <x v="6"/>
    <x v="1"/>
    <x v="2"/>
    <s v="RAPID CITY           "/>
    <s v="CITY OF RAPID CITY"/>
    <n v="1162"/>
    <x v="7"/>
    <x v="0"/>
    <n v="194022"/>
    <x v="0"/>
    <d v="2015-09-15T00:00:00"/>
    <s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x v="47"/>
    <x v="8"/>
    <x v="6"/>
    <x v="6"/>
    <x v="1"/>
    <x v="2"/>
    <s v="COSF                 "/>
    <s v="CITY OF SIOUX FALLS"/>
    <n v="1163"/>
    <x v="7"/>
    <x v="0"/>
    <n v="444842"/>
    <x v="0"/>
    <d v="2015-09-10T00:00:00"/>
    <s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x v="1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x v="48"/>
    <x v="1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15"/>
    <s v="BUY REPLACEMENT VAN                                         "/>
    <n v="42"/>
    <n v="1568611"/>
    <n v="125488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x v="48"/>
    <x v="1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04"/>
    <s v="BUY REPLACEMENT &lt;30 FT BUS                                  "/>
    <n v="39"/>
    <n v="1674373"/>
    <n v="133949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x v="1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304"/>
    <s v="BUY &lt;30-FT BUS FOR EXPANSION                                "/>
    <n v="7"/>
    <n v="308980"/>
    <n v="247185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x v="48"/>
    <x v="1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8000"/>
    <s v="STATE OR PROGRAM ADMINISTRATION                             "/>
    <n v="0"/>
    <n v="364835"/>
    <n v="291868"/>
    <n v="473460"/>
    <x v="2"/>
    <x v="2"/>
    <s v="Johnson City, TN"/>
    <n v="12041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x v="48"/>
    <x v="1"/>
    <x v="1"/>
    <x v="1"/>
    <x v="1"/>
    <x v="0"/>
    <s v="NASHVILLE MTA        "/>
    <s v="METROPOLITAN TRANSIT AUTHORITY"/>
    <n v="1809"/>
    <x v="1"/>
    <x v="0"/>
    <n v="712553"/>
    <x v="0"/>
    <d v="2015-09-01T00:00:00"/>
    <s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x v="48"/>
    <x v="1"/>
    <x v="1"/>
    <x v="1"/>
    <x v="1"/>
    <x v="0"/>
    <s v="NASHVILLE MTA        "/>
    <s v="METROPOLITAN TRANSIT AUTHORITY"/>
    <n v="1809"/>
    <x v="1"/>
    <x v="0"/>
    <n v="712553"/>
    <x v="0"/>
    <d v="2015-09-01T00:00:00"/>
    <s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x v="48"/>
    <x v="1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x v="48"/>
    <x v="1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x v="48"/>
    <x v="1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x v="48"/>
    <x v="1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x v="48"/>
    <x v="1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x v="48"/>
    <x v="1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x v="48"/>
    <x v="1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x v="48"/>
    <x v="1"/>
    <x v="1"/>
    <x v="1"/>
    <x v="1"/>
    <x v="0"/>
    <s v="MEMPHIS MATA         "/>
    <s v="MEMPHIS AREA TRANSIT AUTHORITY"/>
    <n v="1125"/>
    <x v="1"/>
    <x v="0"/>
    <n v="706360"/>
    <x v="0"/>
    <d v="2015-09-03T00:00:00"/>
    <s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x v="48"/>
    <x v="1"/>
    <x v="1"/>
    <x v="1"/>
    <x v="1"/>
    <x v="0"/>
    <s v="MEMPHIS MATA         "/>
    <s v="MEMPHIS AREA TRANSIT AUTHORITY"/>
    <n v="1125"/>
    <x v="1"/>
    <x v="0"/>
    <n v="706360"/>
    <x v="0"/>
    <d v="2015-09-03T00:00:00"/>
    <s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x v="48"/>
    <x v="1"/>
    <x v="1"/>
    <x v="1"/>
    <x v="1"/>
    <x v="0"/>
    <s v="MEMPHIS MATA         "/>
    <s v="MEMPHIS AREA TRANSIT AUTHORITY"/>
    <n v="1125"/>
    <x v="1"/>
    <x v="0"/>
    <n v="706360"/>
    <x v="0"/>
    <d v="2015-09-03T00:00:00"/>
    <s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x v="48"/>
    <x v="1"/>
    <x v="1"/>
    <x v="1"/>
    <x v="1"/>
    <x v="0"/>
    <s v="MEMPHIS MATA         "/>
    <s v="MEMPHIS AREA TRANSIT AUTHORITY"/>
    <n v="1125"/>
    <x v="1"/>
    <x v="0"/>
    <n v="706360"/>
    <x v="0"/>
    <d v="2015-09-03T00:00:00"/>
    <s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x v="48"/>
    <x v="2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x v="48"/>
    <x v="4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x v="4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x v="4"/>
    <x v="4"/>
    <x v="4"/>
    <x v="0"/>
    <x v="2"/>
    <s v="MEMPHIS MATA         "/>
    <s v="MEMPHIS AREA TRANSIT AUTHORITY"/>
    <n v="1125"/>
    <x v="1"/>
    <x v="0"/>
    <n v="1086669"/>
    <x v="0"/>
    <d v="2015-03-09T00:00:00"/>
    <s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x v="4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x v="48"/>
    <x v="4"/>
    <x v="4"/>
    <x v="4"/>
    <x v="0"/>
    <x v="0"/>
    <s v="KNOXVILLE CITY       "/>
    <s v="CITY OF KNOXVILLE"/>
    <n v="1124"/>
    <x v="1"/>
    <x v="0"/>
    <n v="1039095"/>
    <x v="0"/>
    <d v="2015-07-15T00:00:00"/>
    <s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x v="48"/>
    <x v="4"/>
    <x v="4"/>
    <x v="4"/>
    <x v="0"/>
    <x v="0"/>
    <s v="KNOXVILLE CITY       "/>
    <s v="CITY OF KNOXVILLE"/>
    <n v="1124"/>
    <x v="1"/>
    <x v="0"/>
    <n v="1039095"/>
    <x v="0"/>
    <d v="2015-07-15T00:00:00"/>
    <s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x v="48"/>
    <x v="4"/>
    <x v="4"/>
    <x v="4"/>
    <x v="0"/>
    <x v="0"/>
    <s v="KNOXVILLE CITY       "/>
    <s v="CITY OF KNOXVILLE"/>
    <n v="1124"/>
    <x v="1"/>
    <x v="0"/>
    <n v="1039095"/>
    <x v="0"/>
    <d v="2015-07-15T00:00:00"/>
    <s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x v="48"/>
    <x v="4"/>
    <x v="4"/>
    <x v="4"/>
    <x v="0"/>
    <x v="0"/>
    <s v="KNOXVILLE CITY       "/>
    <s v="CITY OF KNOXVILLE"/>
    <n v="1124"/>
    <x v="1"/>
    <x v="0"/>
    <n v="1039095"/>
    <x v="0"/>
    <d v="2015-07-15T00:00:00"/>
    <s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x v="48"/>
    <x v="4"/>
    <x v="4"/>
    <x v="4"/>
    <x v="0"/>
    <x v="0"/>
    <s v="KNOXVILLE CITY       "/>
    <s v="CITY OF KNOXVILLE"/>
    <n v="1124"/>
    <x v="1"/>
    <x v="0"/>
    <n v="1039095"/>
    <x v="0"/>
    <d v="2015-07-15T00:00:00"/>
    <s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x v="48"/>
    <x v="4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x v="48"/>
    <x v="5"/>
    <x v="5"/>
    <x v="5"/>
    <x v="0"/>
    <x v="2"/>
    <s v="MEMPHIS MATA         "/>
    <s v="MEMPHIS AREA TRANSIT AUTHORITY"/>
    <n v="1125"/>
    <x v="1"/>
    <x v="0"/>
    <n v="875157"/>
    <x v="0"/>
    <d v="2015-08-20T00:00:00"/>
    <s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x v="48"/>
    <x v="5"/>
    <x v="5"/>
    <x v="5"/>
    <x v="0"/>
    <x v="2"/>
    <s v="MEMPHIS MATA         "/>
    <s v="MEMPHIS AREA TRANSIT AUTHORITY"/>
    <n v="1125"/>
    <x v="1"/>
    <x v="0"/>
    <n v="875157"/>
    <x v="0"/>
    <d v="2015-08-20T00:00:00"/>
    <s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x v="48"/>
    <x v="5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x v="48"/>
    <x v="5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x v="48"/>
    <x v="5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x v="48"/>
    <x v="5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x v="48"/>
    <x v="17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x v="48"/>
    <x v="17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x v="48"/>
    <x v="12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x v="48"/>
    <x v="12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x v="48"/>
    <x v="25"/>
    <x v="13"/>
    <x v="14"/>
    <x v="1"/>
    <x v="0"/>
    <s v="TENNESSEE DOT        "/>
    <s v="TENNESSEE DEPARTMENT OF TRANSPORTATION"/>
    <n v="1007"/>
    <x v="1"/>
    <x v="0"/>
    <n v="1402506"/>
    <x v="0"/>
    <d v="2015-04-20T00:00:00"/>
    <s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x v="48"/>
    <x v="25"/>
    <x v="13"/>
    <x v="14"/>
    <x v="1"/>
    <x v="0"/>
    <s v="TENNESSEE DOT        "/>
    <s v="TENNESSEE DEPARTMENT OF TRANSPORTATION"/>
    <n v="1007"/>
    <x v="1"/>
    <x v="0"/>
    <n v="217987"/>
    <x v="0"/>
    <d v="2015-06-15T00:00:00"/>
    <s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x v="48"/>
    <x v="8"/>
    <x v="6"/>
    <x v="6"/>
    <x v="1"/>
    <x v="2"/>
    <s v="NASHVILLE MTA        "/>
    <s v="METROPOLITAN TRANSIT AUTHORITY"/>
    <n v="1809"/>
    <x v="1"/>
    <x v="0"/>
    <n v="2558001"/>
    <x v="0"/>
    <d v="2015-06-26T00:00:00"/>
    <s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x v="48"/>
    <x v="8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8"/>
    <x v="0"/>
    <x v="0"/>
    <x v="0"/>
    <x v="3"/>
    <x v="0"/>
    <x v="4"/>
    <x v="0"/>
    <x v="6"/>
    <x v="2"/>
    <x v="9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x v="48"/>
    <x v="8"/>
    <x v="6"/>
    <x v="6"/>
    <x v="1"/>
    <x v="2"/>
    <s v="RTA                  "/>
    <s v="REGIONAL TRANSPORTATION AUTHORITY"/>
    <n v="5966"/>
    <x v="1"/>
    <x v="0"/>
    <n v="6224257"/>
    <x v="0"/>
    <d v="2015-04-01T00:00:00"/>
    <s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x v="48"/>
    <x v="8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x v="48"/>
    <x v="8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s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x v="8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x v="8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x v="8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x v="8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091"/>
    <n v="513045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x v="8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816"/>
    <n v="513408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x v="48"/>
    <x v="8"/>
    <x v="6"/>
    <x v="6"/>
    <x v="1"/>
    <x v="2"/>
    <s v="COM                  "/>
    <s v="CITY OF MURFREESBORO"/>
    <n v="6640"/>
    <x v="1"/>
    <x v="0"/>
    <n v="316195"/>
    <x v="0"/>
    <d v="2015-04-01T00:00:00"/>
    <s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x v="48"/>
    <x v="8"/>
    <x v="6"/>
    <x v="6"/>
    <x v="1"/>
    <x v="2"/>
    <s v="COM                  "/>
    <s v="CITY OF MURFREESBORO"/>
    <n v="6640"/>
    <x v="1"/>
    <x v="0"/>
    <n v="316195"/>
    <x v="0"/>
    <d v="2015-04-01T00:00:00"/>
    <s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x v="48"/>
    <x v="8"/>
    <x v="6"/>
    <x v="6"/>
    <x v="1"/>
    <x v="2"/>
    <s v="NASHVILLE MTA        "/>
    <s v="METROPOLITAN TRANSIT AUTHORITY"/>
    <n v="1809"/>
    <x v="1"/>
    <x v="0"/>
    <n v="8080063"/>
    <x v="0"/>
    <d v="2015-07-27T00:00:00"/>
    <s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x v="48"/>
    <x v="8"/>
    <x v="6"/>
    <x v="6"/>
    <x v="1"/>
    <x v="0"/>
    <s v="BRISTOL CITY         "/>
    <s v="CITY OF BRISTOL"/>
    <n v="1119"/>
    <x v="1"/>
    <x v="0"/>
    <n v="342000"/>
    <x v="0"/>
    <d v="2015-01-07T00:00:00"/>
    <s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x v="48"/>
    <x v="8"/>
    <x v="6"/>
    <x v="6"/>
    <x v="1"/>
    <x v="0"/>
    <s v="KNOXVILLE CITY       "/>
    <s v="CITY OF KNOXVILLE"/>
    <n v="1124"/>
    <x v="1"/>
    <x v="0"/>
    <n v="5065933"/>
    <x v="0"/>
    <d v="2015-02-20T00:00:00"/>
    <s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x v="48"/>
    <x v="8"/>
    <x v="6"/>
    <x v="6"/>
    <x v="1"/>
    <x v="0"/>
    <s v="KNOXVILLE CITY       "/>
    <s v="CITY OF KNOXVILLE"/>
    <n v="1124"/>
    <x v="1"/>
    <x v="0"/>
    <n v="5065933"/>
    <x v="0"/>
    <d v="2015-02-20T00:00:00"/>
    <s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x v="48"/>
    <x v="8"/>
    <x v="6"/>
    <x v="6"/>
    <x v="1"/>
    <x v="0"/>
    <s v="KNOXVILLE CITY       "/>
    <s v="CITY OF KNOXVILLE"/>
    <n v="1124"/>
    <x v="1"/>
    <x v="0"/>
    <n v="5065933"/>
    <x v="0"/>
    <d v="2015-02-20T00:00:00"/>
    <s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x v="48"/>
    <x v="8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x v="48"/>
    <x v="8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x v="48"/>
    <x v="8"/>
    <x v="6"/>
    <x v="6"/>
    <x v="1"/>
    <x v="0"/>
    <s v="KNOXVILLE CITY       "/>
    <s v="CITY OF KNOXVILLE"/>
    <n v="1124"/>
    <x v="1"/>
    <x v="0"/>
    <n v="5065933"/>
    <x v="0"/>
    <d v="2015-02-20T00:00:00"/>
    <s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x v="48"/>
    <x v="8"/>
    <x v="6"/>
    <x v="6"/>
    <x v="1"/>
    <x v="0"/>
    <s v="KNOXVILLE CITY       "/>
    <s v="CITY OF KNOXVILLE"/>
    <n v="1124"/>
    <x v="1"/>
    <x v="0"/>
    <n v="5065933"/>
    <x v="0"/>
    <d v="2015-02-20T00:00:00"/>
    <s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07"/>
    <s v="ACQUIRE - ADP HARDWARE                                      "/>
    <n v="2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20"/>
    <s v="ACQUIRE - MISC SUPPORT EQUIPMENT                            "/>
    <n v="0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03"/>
    <s v="BUY REPLACEMENT 30-FT BUS                                   "/>
    <n v="1"/>
    <n v="240875"/>
    <n v="192700"/>
    <n v="21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40"/>
    <s v="BUY ASSOC CAP MAINT ITEMS                                   "/>
    <n v="1"/>
    <n v="289770"/>
    <n v="231814"/>
    <n v="21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300900"/>
    <s v="OPERATING ASSISTANCE - 50% (USE FPC 04)                     "/>
    <n v="0"/>
    <n v="3062721"/>
    <n v="1294121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x v="48"/>
    <x v="8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11"/>
    <s v="ACQUIRE - SUPPORT VEHICLES                                  "/>
    <n v="1"/>
    <n v="55640"/>
    <n v="44512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3"/>
    <n v="90"/>
    <x v="48"/>
    <x v="8"/>
    <x v="6"/>
    <x v="6"/>
    <x v="1"/>
    <x v="2"/>
    <s v="KINGSPORT CITY       "/>
    <s v="CITY OF KINGSPORT"/>
    <n v="5097"/>
    <x v="1"/>
    <x v="0"/>
    <n v="104000"/>
    <x v="0"/>
    <d v="2015-08-19T00:00:00"/>
    <s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x v="48"/>
    <x v="8"/>
    <x v="6"/>
    <x v="6"/>
    <x v="1"/>
    <x v="2"/>
    <s v="KINGSPORT CITY       "/>
    <s v="CITY OF KINGSPORT"/>
    <n v="5097"/>
    <x v="1"/>
    <x v="0"/>
    <n v="104000"/>
    <x v="0"/>
    <d v="2015-08-19T00:00:00"/>
    <s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x v="48"/>
    <x v="8"/>
    <x v="6"/>
    <x v="6"/>
    <x v="1"/>
    <x v="2"/>
    <s v="KINGSPORT CITY       "/>
    <s v="CITY OF KINGSPORT"/>
    <n v="5097"/>
    <x v="1"/>
    <x v="0"/>
    <n v="104000"/>
    <x v="0"/>
    <d v="2015-08-19T00:00:00"/>
    <s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x v="48"/>
    <x v="8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x v="48"/>
    <x v="8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x v="48"/>
    <x v="8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x v="48"/>
    <x v="8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x v="48"/>
    <x v="8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x v="48"/>
    <x v="8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x v="48"/>
    <x v="8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x v="8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x v="8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x v="48"/>
    <x v="8"/>
    <x v="6"/>
    <x v="6"/>
    <x v="1"/>
    <x v="2"/>
    <s v="COM                  "/>
    <s v="CITY OF MURFREESBORO"/>
    <n v="6640"/>
    <x v="1"/>
    <x v="0"/>
    <n v="66195"/>
    <x v="0"/>
    <d v="2015-08-19T00:00:00"/>
    <s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x v="48"/>
    <x v="8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x v="48"/>
    <x v="8"/>
    <x v="6"/>
    <x v="6"/>
    <x v="1"/>
    <x v="2"/>
    <s v="COM                  "/>
    <s v="CITY OF MURFREESBORO"/>
    <n v="6640"/>
    <x v="1"/>
    <x v="0"/>
    <n v="66195"/>
    <x v="0"/>
    <d v="2015-08-19T00:00:00"/>
    <s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x v="48"/>
    <x v="8"/>
    <x v="6"/>
    <x v="6"/>
    <x v="1"/>
    <x v="0"/>
    <s v="JOHNSON CITY         "/>
    <s v="CITY OF JOHNSON CITY"/>
    <n v="1123"/>
    <x v="1"/>
    <x v="0"/>
    <n v="1109580"/>
    <x v="0"/>
    <d v="2015-07-30T00:00:00"/>
    <s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x v="48"/>
    <x v="8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x v="48"/>
    <x v="8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x v="48"/>
    <x v="8"/>
    <x v="6"/>
    <x v="6"/>
    <x v="1"/>
    <x v="0"/>
    <s v="JOHNSON CITY         "/>
    <s v="CITY OF JOHNSON CITY"/>
    <n v="1123"/>
    <x v="1"/>
    <x v="0"/>
    <n v="1109580"/>
    <x v="0"/>
    <d v="2015-07-30T00:00:00"/>
    <s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x v="48"/>
    <x v="8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x v="48"/>
    <x v="8"/>
    <x v="6"/>
    <x v="6"/>
    <x v="1"/>
    <x v="0"/>
    <s v="NASHVILLE MTA        "/>
    <s v="METROPOLITAN TRANSIT AUTHORITY"/>
    <n v="1809"/>
    <x v="1"/>
    <x v="0"/>
    <n v="800000"/>
    <x v="0"/>
    <d v="2015-09-24T00:00:00"/>
    <s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x v="48"/>
    <x v="8"/>
    <x v="6"/>
    <x v="6"/>
    <x v="1"/>
    <x v="0"/>
    <s v="NASHVILLE MTA        "/>
    <s v="METROPOLITAN TRANSIT AUTHORITY"/>
    <n v="1809"/>
    <x v="1"/>
    <x v="0"/>
    <n v="800000"/>
    <x v="0"/>
    <d v="2015-09-24T00:00:00"/>
    <s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x v="48"/>
    <x v="8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x v="8"/>
    <x v="6"/>
    <x v="6"/>
    <x v="1"/>
    <x v="0"/>
    <s v="JACKSON JTA          "/>
    <s v="JACKSON TRANSIT AUTHORITY"/>
    <n v="1122"/>
    <x v="1"/>
    <x v="0"/>
    <n v="966680"/>
    <x v="0"/>
    <d v="2015-09-23T00:00:00"/>
    <s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x v="48"/>
    <x v="8"/>
    <x v="6"/>
    <x v="6"/>
    <x v="1"/>
    <x v="0"/>
    <s v="JACKSON JTA          "/>
    <s v="JACKSON TRANSIT AUTHORITY"/>
    <n v="1122"/>
    <x v="1"/>
    <x v="0"/>
    <n v="966680"/>
    <x v="0"/>
    <d v="2015-09-23T00:00:00"/>
    <s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x v="48"/>
    <x v="8"/>
    <x v="6"/>
    <x v="6"/>
    <x v="1"/>
    <x v="0"/>
    <s v="JACKSON JTA          "/>
    <s v="JACKSON TRANSIT AUTHORITY"/>
    <n v="1122"/>
    <x v="1"/>
    <x v="0"/>
    <n v="966680"/>
    <x v="0"/>
    <d v="2015-09-23T00:00:00"/>
    <s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x v="48"/>
    <x v="8"/>
    <x v="6"/>
    <x v="6"/>
    <x v="1"/>
    <x v="0"/>
    <s v="JACKSON JTA          "/>
    <s v="JACKSON TRANSIT AUTHORITY"/>
    <n v="1122"/>
    <x v="1"/>
    <x v="0"/>
    <n v="966680"/>
    <x v="0"/>
    <d v="2015-09-23T00:00:00"/>
    <s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x v="48"/>
    <x v="8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x v="8"/>
    <x v="6"/>
    <x v="6"/>
    <x v="1"/>
    <x v="0"/>
    <s v="JACKSON JTA          "/>
    <s v="JACKSON TRANSIT AUTHORITY"/>
    <n v="1122"/>
    <x v="1"/>
    <x v="0"/>
    <n v="966680"/>
    <x v="0"/>
    <d v="2015-09-23T00:00:00"/>
    <s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x v="8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5"/>
    <n v="90"/>
    <x v="48"/>
    <x v="8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x v="48"/>
    <x v="8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x v="48"/>
    <x v="8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x v="48"/>
    <x v="8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x v="48"/>
    <x v="9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x v="9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x v="9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x v="9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x v="9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x v="9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x v="9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x v="9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x v="9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x v="48"/>
    <x v="9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s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x v="9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x v="9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x v="9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x v="9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x v="48"/>
    <x v="9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s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x v="48"/>
    <x v="9"/>
    <x v="6"/>
    <x v="6"/>
    <x v="1"/>
    <x v="0"/>
    <s v="JOHNSON CITY         "/>
    <s v="CITY OF JOHNSON CITY"/>
    <n v="1123"/>
    <x v="1"/>
    <x v="0"/>
    <n v="622500"/>
    <x v="0"/>
    <d v="2015-05-04T00:00:00"/>
    <s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x v="48"/>
    <x v="9"/>
    <x v="6"/>
    <x v="6"/>
    <x v="1"/>
    <x v="0"/>
    <s v="KNOXVILLE CITY       "/>
    <s v="CITY OF KNOXVILLE"/>
    <n v="1124"/>
    <x v="1"/>
    <x v="0"/>
    <n v="1464800"/>
    <x v="0"/>
    <d v="2015-01-12T00:00:00"/>
    <s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x v="48"/>
    <x v="9"/>
    <x v="6"/>
    <x v="6"/>
    <x v="1"/>
    <x v="2"/>
    <s v="CTS                  "/>
    <s v="CITY OF CLARKSVILLE, CLARKSVILLE TRANSIT SYSTEMS"/>
    <n v="1121"/>
    <x v="1"/>
    <x v="0"/>
    <n v="0"/>
    <x v="0"/>
    <s v="           "/>
    <s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x v="48"/>
    <x v="9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s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x v="48"/>
    <x v="9"/>
    <x v="6"/>
    <x v="6"/>
    <x v="1"/>
    <x v="0"/>
    <s v="TENNESSEE DOT        "/>
    <s v="TENNESSEE DEPARTMENT OF TRANSPORTATION"/>
    <n v="1007"/>
    <x v="1"/>
    <x v="0"/>
    <n v="188000"/>
    <x v="0"/>
    <d v="2015-07-27T00:00:00"/>
    <s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x v="48"/>
    <x v="9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s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TN95X078"/>
    <n v="95"/>
    <x v="48"/>
    <x v="9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s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x v="48"/>
    <x v="9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s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x v="48"/>
    <x v="9"/>
    <x v="6"/>
    <x v="6"/>
    <x v="1"/>
    <x v="0"/>
    <s v="NASHVILLE MTA        "/>
    <s v="METROPOLITAN TRANSIT AUTHORITY"/>
    <n v="1809"/>
    <x v="1"/>
    <x v="0"/>
    <n v="1600000"/>
    <x v="0"/>
    <d v="2015-07-15T00:00:00"/>
    <s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x v="48"/>
    <x v="9"/>
    <x v="6"/>
    <x v="6"/>
    <x v="1"/>
    <x v="0"/>
    <s v="NASHVILLE MTA        "/>
    <s v="METROPOLITAN TRANSIT AUTHORITY"/>
    <n v="1809"/>
    <x v="1"/>
    <x v="0"/>
    <n v="1600000"/>
    <x v="0"/>
    <d v="2015-07-15T00:00:00"/>
    <s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x v="49"/>
    <x v="0"/>
    <x v="0"/>
    <x v="0"/>
    <x v="0"/>
    <x v="1"/>
    <s v="TUTD                 "/>
    <s v="TEXARKANA URBAN TRANSIT DISTRICT"/>
    <n v="7064"/>
    <x v="2"/>
    <x v="0"/>
    <n v="0"/>
    <x v="0"/>
    <s v="           "/>
    <s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x v="49"/>
    <x v="0"/>
    <x v="0"/>
    <x v="0"/>
    <x v="0"/>
    <x v="1"/>
    <s v="TUTD                 "/>
    <s v="TEXARKANA URBAN TRANSIT DISTRICT"/>
    <n v="7064"/>
    <x v="2"/>
    <x v="0"/>
    <n v="0"/>
    <x v="0"/>
    <s v="           "/>
    <s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40110"/>
    <s v="GUIDEWAY &amp; TRACK ELEMENTS                                   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40220"/>
    <s v="STATIONS, STOPS, TERMINALS, INTERMODAL                      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40440"/>
    <s v="SITEWORK &amp; SPECIAL CONDITIONS                               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40550"/>
    <s v="SYSTEMS                                                     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40660"/>
    <s v="ROW, LAND, EXISTING IMPROVEMENTS                            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40880"/>
    <s v="PROFESSIONAL SERVICES                                       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x v="49"/>
    <x v="0"/>
    <x v="0"/>
    <x v="0"/>
    <x v="0"/>
    <x v="0"/>
    <s v="SUN METRO            "/>
    <s v="CITY OF EL PASO - SUN METRO"/>
    <n v="1539"/>
    <x v="2"/>
    <x v="0"/>
    <n v="5162942"/>
    <x v="0"/>
    <d v="2015-09-24T00:00:00"/>
    <s v="140990"/>
    <s v="UNALLOCATED CONTINGENCY                                     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40110"/>
    <s v="GUIDEWAY &amp; TRACK ELEMENTS                                   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40220"/>
    <s v="STATIONS, STOPS, TERMINALS, INTERMODAL                      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40440"/>
    <s v="SITEWORK &amp; SPECIAL CONDITIONS                               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40550"/>
    <s v="SYSTEMS                                                     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40660"/>
    <s v="ROW, LAND, EXISTING IMPROVEMENTS                            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40880"/>
    <s v="PROFESSIONAL SERVICES                                       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x v="49"/>
    <x v="0"/>
    <x v="0"/>
    <x v="0"/>
    <x v="0"/>
    <x v="0"/>
    <s v="SUN METRO            "/>
    <s v="CITY OF EL PASO - SUN METRO"/>
    <n v="1539"/>
    <x v="2"/>
    <x v="0"/>
    <n v="5237058"/>
    <x v="0"/>
    <d v="2015-09-24T00:00:00"/>
    <s v="140990"/>
    <s v="UNALLOCATED CONTINGENCY                                     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x v="49"/>
    <x v="13"/>
    <x v="0"/>
    <x v="4"/>
    <x v="0"/>
    <x v="0"/>
    <s v="TUTD                 "/>
    <s v="TEXARKANA URBAN TRANSIT DISTRICT"/>
    <n v="7064"/>
    <x v="2"/>
    <x v="0"/>
    <n v="1200000"/>
    <x v="0"/>
    <d v="2015-06-18T00:00:00"/>
    <s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x v="49"/>
    <x v="13"/>
    <x v="0"/>
    <x v="4"/>
    <x v="0"/>
    <x v="0"/>
    <s v="TUTD                 "/>
    <s v="TEXARKANA URBAN TRANSIT DISTRICT"/>
    <n v="7064"/>
    <x v="2"/>
    <x v="0"/>
    <n v="1200000"/>
    <x v="0"/>
    <d v="2015-06-18T00:00:00"/>
    <s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x v="49"/>
    <x v="1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51657"/>
    <n v="15165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amend 1                              "/>
    <n v="0"/>
    <n v="125824"/>
    <n v="125824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x v="1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6"/>
    <n v="16"/>
    <x v="49"/>
    <x v="1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x v="49"/>
    <x v="1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x v="49"/>
    <x v="1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x v="49"/>
    <x v="1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x v="1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x v="49"/>
    <x v="1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x v="49"/>
    <x v="1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x v="49"/>
    <x v="1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x v="1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x v="49"/>
    <x v="1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x v="49"/>
    <x v="1"/>
    <x v="1"/>
    <x v="1"/>
    <x v="1"/>
    <x v="0"/>
    <s v="FWTA                 "/>
    <s v="FORT WORTH TRANSPORTATION AUTHORITY"/>
    <n v="1540"/>
    <x v="2"/>
    <x v="0"/>
    <n v="144000"/>
    <x v="0"/>
    <d v="2015-02-02T00:00:00"/>
    <s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x v="49"/>
    <x v="1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x v="49"/>
    <x v="1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x v="49"/>
    <x v="1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x v="49"/>
    <x v="1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FWA UZA)                           "/>
    <n v="0"/>
    <n v="322457"/>
    <n v="322457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x v="1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x v="1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x v="49"/>
    <x v="1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x v="49"/>
    <x v="1"/>
    <x v="1"/>
    <x v="1"/>
    <x v="1"/>
    <x v="0"/>
    <s v="CONROE               "/>
    <s v="CONROE CITY OF"/>
    <n v="7111"/>
    <x v="2"/>
    <x v="0"/>
    <n v="189786"/>
    <x v="0"/>
    <d v="2015-05-07T00:00:00"/>
    <s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x v="49"/>
    <x v="1"/>
    <x v="1"/>
    <x v="1"/>
    <x v="1"/>
    <x v="0"/>
    <s v="CONROE               "/>
    <s v="CONROE CITY OF"/>
    <n v="7111"/>
    <x v="2"/>
    <x v="0"/>
    <n v="189786"/>
    <x v="0"/>
    <d v="2015-05-07T00:00:00"/>
    <s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x v="49"/>
    <x v="1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x v="49"/>
    <x v="1"/>
    <x v="1"/>
    <x v="1"/>
    <x v="1"/>
    <x v="0"/>
    <s v="CONROE               "/>
    <s v="CONROE CITY OF"/>
    <n v="7111"/>
    <x v="2"/>
    <x v="0"/>
    <n v="189786"/>
    <x v="0"/>
    <d v="2015-05-07T00:00:00"/>
    <s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x v="49"/>
    <x v="1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x v="1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x v="1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x v="49"/>
    <x v="1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x v="49"/>
    <x v="1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x v="49"/>
    <x v="1"/>
    <x v="1"/>
    <x v="1"/>
    <x v="1"/>
    <x v="0"/>
    <s v="BROWNSVILLE CTY      "/>
    <s v="CITY OF BROWNSVILLE"/>
    <n v="1591"/>
    <x v="2"/>
    <x v="0"/>
    <n v="161893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x v="49"/>
    <x v="1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x v="49"/>
    <x v="1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x v="49"/>
    <x v="1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x v="49"/>
    <x v="1"/>
    <x v="1"/>
    <x v="1"/>
    <x v="1"/>
    <x v="0"/>
    <s v="BROWNSVILLE CTY      "/>
    <s v="CITY OF BROWNSVILLE"/>
    <n v="1591"/>
    <x v="2"/>
    <x v="0"/>
    <n v="162180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x v="49"/>
    <x v="1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Urban                                       "/>
    <n v="0"/>
    <n v="8479"/>
    <n v="8479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SU                                      "/>
    <n v="3"/>
    <n v="201280"/>
    <n v="20128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SU                               "/>
    <n v="4"/>
    <n v="242000"/>
    <n v="242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SU                             "/>
    <n v="1"/>
    <n v="49985"/>
    <n v="4998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SU                "/>
    <n v="0"/>
    <n v="510505"/>
    <n v="441647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9002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5013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Sm Urban Category B         "/>
    <n v="0"/>
    <n v="45000"/>
    <n v="360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SU                                  "/>
    <n v="0"/>
    <n v="374876"/>
    <n v="164276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x v="1"/>
    <x v="1"/>
    <x v="1"/>
    <x v="1"/>
    <x v="0"/>
    <s v="TEXAS DOT            "/>
    <s v="TEXAS DEPARTMENT OF TRANSPORTATION"/>
    <n v="1567"/>
    <x v="2"/>
    <x v="0"/>
    <n v="7150527"/>
    <x v="0"/>
    <d v="2015-09-23T00:00:00"/>
    <s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x v="49"/>
    <x v="2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x v="49"/>
    <x v="3"/>
    <x v="3"/>
    <x v="3"/>
    <x v="1"/>
    <x v="0"/>
    <s v="DART                 "/>
    <s v="DALLAS AREA RAPID TRANSIT"/>
    <n v="5271"/>
    <x v="2"/>
    <x v="0"/>
    <n v="7637111"/>
    <x v="0"/>
    <d v="2015-09-22T00:00:00"/>
    <s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x v="49"/>
    <x v="3"/>
    <x v="3"/>
    <x v="3"/>
    <x v="1"/>
    <x v="0"/>
    <s v="DART                 "/>
    <s v="DALLAS AREA RAPID TRANSIT"/>
    <n v="5271"/>
    <x v="2"/>
    <x v="0"/>
    <n v="7637111"/>
    <x v="0"/>
    <d v="2015-09-22T00:00:00"/>
    <s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x v="49"/>
    <x v="4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x v="49"/>
    <x v="4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x v="49"/>
    <x v="4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x v="49"/>
    <x v="4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x v="49"/>
    <x v="4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x v="49"/>
    <x v="4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x v="49"/>
    <x v="4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x v="49"/>
    <x v="4"/>
    <x v="4"/>
    <x v="4"/>
    <x v="0"/>
    <x v="2"/>
    <s v="BROWNSVILLE CTY      "/>
    <s v="CITY OF BROWNSVILLE"/>
    <n v="1591"/>
    <x v="2"/>
    <x v="0"/>
    <n v="243337"/>
    <x v="0"/>
    <d v="2015-09-25T00:00:00"/>
    <s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x v="49"/>
    <x v="4"/>
    <x v="4"/>
    <x v="4"/>
    <x v="0"/>
    <x v="0"/>
    <s v="SUN METRO            "/>
    <s v="CITY OF EL PASO - SUN METRO"/>
    <n v="1539"/>
    <x v="2"/>
    <x v="0"/>
    <n v="1563979"/>
    <x v="0"/>
    <d v="2014-10-31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x v="49"/>
    <x v="4"/>
    <x v="4"/>
    <x v="4"/>
    <x v="0"/>
    <x v="0"/>
    <s v="SUN METRO            "/>
    <s v="CITY OF EL PASO - SUN METRO"/>
    <n v="1539"/>
    <x v="2"/>
    <x v="0"/>
    <n v="1563979"/>
    <x v="0"/>
    <d v="2014-10-31T00:00:00"/>
    <s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x v="49"/>
    <x v="4"/>
    <x v="4"/>
    <x v="4"/>
    <x v="0"/>
    <x v="0"/>
    <s v="SUN METRO            "/>
    <s v="CITY OF EL PASO - SUN METRO"/>
    <n v="1539"/>
    <x v="2"/>
    <x v="0"/>
    <n v="1563979"/>
    <x v="0"/>
    <d v="2014-10-31T00:00:00"/>
    <s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x v="49"/>
    <x v="4"/>
    <x v="4"/>
    <x v="4"/>
    <x v="0"/>
    <x v="0"/>
    <s v="SUN METRO            "/>
    <s v="CITY OF EL PASO - SUN METRO"/>
    <n v="1539"/>
    <x v="2"/>
    <x v="0"/>
    <n v="1563979"/>
    <x v="0"/>
    <d v="2014-10-31T00:00:00"/>
    <s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x v="49"/>
    <x v="4"/>
    <x v="4"/>
    <x v="4"/>
    <x v="0"/>
    <x v="0"/>
    <s v="SUN METRO            "/>
    <s v="CITY OF EL PASO - SUN METRO"/>
    <n v="1539"/>
    <x v="2"/>
    <x v="0"/>
    <n v="1563979"/>
    <x v="0"/>
    <d v="2014-10-31T00:00:00"/>
    <s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x v="49"/>
    <x v="4"/>
    <x v="4"/>
    <x v="4"/>
    <x v="0"/>
    <x v="0"/>
    <s v="SUN METRO            "/>
    <s v="CITY OF EL PASO - SUN METRO"/>
    <n v="1539"/>
    <x v="2"/>
    <x v="0"/>
    <n v="1563979"/>
    <x v="0"/>
    <d v="2014-10-31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x v="49"/>
    <x v="4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x v="49"/>
    <x v="4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x v="49"/>
    <x v="4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x v="49"/>
    <x v="4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x v="49"/>
    <x v="4"/>
    <x v="4"/>
    <x v="4"/>
    <x v="0"/>
    <x v="0"/>
    <s v="SUN METRO            "/>
    <s v="CITY OF EL PASO - SUN METRO"/>
    <n v="1539"/>
    <x v="2"/>
    <x v="0"/>
    <n v="1391735"/>
    <x v="0"/>
    <d v="2015-06-02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x v="49"/>
    <x v="4"/>
    <x v="4"/>
    <x v="4"/>
    <x v="0"/>
    <x v="0"/>
    <s v="SUN METRO            "/>
    <s v="CITY OF EL PASO - SUN METRO"/>
    <n v="1539"/>
    <x v="2"/>
    <x v="0"/>
    <n v="1391735"/>
    <x v="0"/>
    <d v="2015-06-02T00:00:00"/>
    <s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x v="49"/>
    <x v="4"/>
    <x v="4"/>
    <x v="4"/>
    <x v="0"/>
    <x v="0"/>
    <s v="SUN METRO            "/>
    <s v="CITY OF EL PASO - SUN METRO"/>
    <n v="1539"/>
    <x v="2"/>
    <x v="0"/>
    <n v="1391735"/>
    <x v="0"/>
    <d v="2015-06-02T00:00:00"/>
    <s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x v="49"/>
    <x v="4"/>
    <x v="4"/>
    <x v="4"/>
    <x v="0"/>
    <x v="0"/>
    <s v="SUN METRO            "/>
    <s v="CITY OF EL PASO - SUN METRO"/>
    <n v="1539"/>
    <x v="2"/>
    <x v="0"/>
    <n v="1391735"/>
    <x v="0"/>
    <d v="2015-06-02T00:00:00"/>
    <s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x v="49"/>
    <x v="4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x v="49"/>
    <x v="4"/>
    <x v="4"/>
    <x v="4"/>
    <x v="0"/>
    <x v="0"/>
    <s v="SUN METRO            "/>
    <s v="CITY OF EL PASO - SUN METRO"/>
    <n v="1539"/>
    <x v="2"/>
    <x v="0"/>
    <n v="1391735"/>
    <x v="0"/>
    <d v="2015-06-02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x v="49"/>
    <x v="4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x v="49"/>
    <x v="4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4220"/>
    <s v="ACQUIRE - MISC SUPPORT EQUIPMENT                            "/>
    <n v="11"/>
    <n v="661733"/>
    <n v="661733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3210"/>
    <s v="ACQUIRE - BUS PASSENGER SHELTERS                            "/>
    <n v="3"/>
    <n v="224030"/>
    <n v="22403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3209"/>
    <s v="ACQUIRE - BUS ROUTE SIGNING                                 "/>
    <n v="1"/>
    <n v="170437"/>
    <n v="170437"/>
    <n v="481580"/>
    <x v="1"/>
    <x v="1"/>
    <s v="Lubbock, TX"/>
    <n v="2373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4206"/>
    <s v="ACQUIRE - SHOP EQUIPMENT                                    "/>
    <n v="7"/>
    <n v="143187"/>
    <n v="14318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4211"/>
    <s v="ACQUIRE - SUPPORT VEHICLES                                  "/>
    <n v="0"/>
    <n v="74458"/>
    <n v="74458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215"/>
    <s v="BUY REPLACEMENT VAN                                         "/>
    <n v="10"/>
    <n v="418160"/>
    <n v="41816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315"/>
    <s v="BUY VAN FOR SVC EXPANSION                                   "/>
    <n v="17"/>
    <n v="404937"/>
    <n v="404937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203"/>
    <s v="BUY REPLACEMENT 30-FT BUS                                   "/>
    <n v="2"/>
    <n v="183079"/>
    <n v="183079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0"/>
    <n v="813076"/>
    <n v="813076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404"/>
    <s v="REHAB/REBUILD &lt;30-FT BUS                                    "/>
    <n v="22"/>
    <n v="144300"/>
    <n v="144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3402"/>
    <s v="REHAB/RENOVATE - BUS STATION                                "/>
    <n v="3"/>
    <n v="113679"/>
    <n v="113679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4403"/>
    <s v="REHAB/RENOVATE - ADMIN/MAINT FACILITY                       "/>
    <n v="10"/>
    <n v="573261"/>
    <n v="573261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x v="4"/>
    <x v="4"/>
    <x v="4"/>
    <x v="0"/>
    <x v="0"/>
    <s v="TEXAS DOT            "/>
    <s v="TEXAS DEPARTMENT OF TRANSPORTATION"/>
    <n v="1567"/>
    <x v="2"/>
    <x v="0"/>
    <n v="4120938"/>
    <x v="0"/>
    <d v="2015-09-10T00:00:00"/>
    <s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x v="49"/>
    <x v="30"/>
    <x v="4"/>
    <x v="23"/>
    <x v="1"/>
    <x v="0"/>
    <s v="SUN METRO            "/>
    <s v="CITY OF EL PASO - SUN METRO"/>
    <n v="1539"/>
    <x v="2"/>
    <x v="0"/>
    <n v="10000000"/>
    <x v="0"/>
    <d v="2015-09-24T00:00:00"/>
    <s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x v="49"/>
    <x v="5"/>
    <x v="5"/>
    <x v="5"/>
    <x v="0"/>
    <x v="5"/>
    <s v="DART                 "/>
    <s v="DALLAS AREA RAPID TRANSIT"/>
    <n v="5271"/>
    <x v="2"/>
    <x v="0"/>
    <n v="2979993"/>
    <x v="0"/>
    <d v="2015-09-10T00:00:00"/>
    <s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x v="49"/>
    <x v="5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x v="5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x v="5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x v="49"/>
    <x v="5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x v="5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x v="5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x v="49"/>
    <x v="5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x v="49"/>
    <x v="16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x v="49"/>
    <x v="16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x v="49"/>
    <x v="16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x v="49"/>
    <x v="16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x v="49"/>
    <x v="16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x v="49"/>
    <x v="25"/>
    <x v="13"/>
    <x v="14"/>
    <x v="1"/>
    <x v="0"/>
    <s v="TEXAS DOT            "/>
    <s v="TEXAS DEPARTMENT OF TRANSPORTATION"/>
    <n v="1567"/>
    <x v="2"/>
    <x v="0"/>
    <n v="1797923"/>
    <x v="0"/>
    <d v="2015-09-11T00:00:00"/>
    <s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x v="49"/>
    <x v="25"/>
    <x v="13"/>
    <x v="14"/>
    <x v="1"/>
    <x v="0"/>
    <s v="TEXAS DOT            "/>
    <s v="TEXAS DEPARTMENT OF TRANSPORTATION"/>
    <n v="1567"/>
    <x v="2"/>
    <x v="0"/>
    <n v="1797923"/>
    <x v="0"/>
    <d v="2015-09-11T00:00:00"/>
    <s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x v="49"/>
    <x v="25"/>
    <x v="13"/>
    <x v="14"/>
    <x v="1"/>
    <x v="0"/>
    <s v="TEXAS DOT            "/>
    <s v="TEXAS DEPARTMENT OF TRANSPORTATION"/>
    <n v="1567"/>
    <x v="2"/>
    <x v="0"/>
    <n v="1797923"/>
    <x v="0"/>
    <d v="2015-09-11T00:00:00"/>
    <s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x v="49"/>
    <x v="7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x v="49"/>
    <x v="8"/>
    <x v="6"/>
    <x v="6"/>
    <x v="1"/>
    <x v="1"/>
    <s v="SAN ANTONIO MTA      "/>
    <s v="VIA METROPOLITAN TRANSIT AUTHORITY"/>
    <n v="1937"/>
    <x v="2"/>
    <x v="0"/>
    <n v="3227591"/>
    <x v="0"/>
    <d v="2015-01-08T00:00:00"/>
    <s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x v="49"/>
    <x v="8"/>
    <x v="6"/>
    <x v="6"/>
    <x v="1"/>
    <x v="3"/>
    <s v="DART                 "/>
    <s v="DALLAS AREA RAPID TRANSIT"/>
    <n v="5271"/>
    <x v="2"/>
    <x v="0"/>
    <n v="7426429"/>
    <x v="0"/>
    <d v="2015-08-27T00:00:00"/>
    <s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x v="49"/>
    <x v="8"/>
    <x v="6"/>
    <x v="6"/>
    <x v="1"/>
    <x v="2"/>
    <s v="CVTD                 "/>
    <s v="CONCHO VALLEY TRANSIT DISTRICT"/>
    <n v="6608"/>
    <x v="2"/>
    <x v="0"/>
    <n v="0"/>
    <x v="0"/>
    <d v="2015-01-23T00:00:00"/>
    <s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x v="49"/>
    <x v="8"/>
    <x v="6"/>
    <x v="6"/>
    <x v="1"/>
    <x v="2"/>
    <s v="CVTD                 "/>
    <s v="CONCHO VALLEY TRANSIT DISTRICT"/>
    <n v="6608"/>
    <x v="2"/>
    <x v="0"/>
    <n v="0"/>
    <x v="0"/>
    <d v="2015-01-23T00:00:00"/>
    <s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x v="49"/>
    <x v="8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x v="49"/>
    <x v="8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x v="49"/>
    <x v="8"/>
    <x v="6"/>
    <x v="6"/>
    <x v="1"/>
    <x v="2"/>
    <s v="CVTD                 "/>
    <s v="CONCHO VALLEY TRANSIT DISTRICT"/>
    <n v="6608"/>
    <x v="2"/>
    <x v="0"/>
    <n v="0"/>
    <x v="0"/>
    <d v="2015-01-23T00:00:00"/>
    <s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x v="49"/>
    <x v="8"/>
    <x v="6"/>
    <x v="6"/>
    <x v="1"/>
    <x v="2"/>
    <s v="CVTD                 "/>
    <s v="CONCHO VALLEY TRANSIT DISTRICT"/>
    <n v="6608"/>
    <x v="2"/>
    <x v="0"/>
    <n v="0"/>
    <x v="0"/>
    <d v="2015-01-23T00:00:00"/>
    <s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x v="49"/>
    <x v="8"/>
    <x v="6"/>
    <x v="6"/>
    <x v="1"/>
    <x v="2"/>
    <s v="CVTD                 "/>
    <s v="CONCHO VALLEY TRANSIT DISTRICT"/>
    <n v="6608"/>
    <x v="2"/>
    <x v="0"/>
    <n v="0"/>
    <x v="0"/>
    <d v="2015-01-23T00:00:00"/>
    <s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x v="49"/>
    <x v="8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x v="49"/>
    <x v="8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x v="49"/>
    <x v="8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x v="49"/>
    <x v="8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x v="49"/>
    <x v="8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x v="49"/>
    <x v="8"/>
    <x v="6"/>
    <x v="6"/>
    <x v="1"/>
    <x v="2"/>
    <s v="BTD                  "/>
    <s v="BRAZOS TRANSIT DISTRICT"/>
    <n v="5319"/>
    <x v="2"/>
    <x v="0"/>
    <n v="1493872"/>
    <x v="0"/>
    <d v="2015-07-22T00:00:00"/>
    <s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x v="8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x v="49"/>
    <x v="8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x v="49"/>
    <x v="8"/>
    <x v="6"/>
    <x v="6"/>
    <x v="1"/>
    <x v="2"/>
    <s v="BTD                  "/>
    <s v="BRAZOS TRANSIT DISTRICT"/>
    <n v="5319"/>
    <x v="2"/>
    <x v="0"/>
    <n v="2151263"/>
    <x v="0"/>
    <d v="2015-09-14T00:00:00"/>
    <s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x v="8"/>
    <x v="6"/>
    <x v="6"/>
    <x v="1"/>
    <x v="2"/>
    <s v="BTD                  "/>
    <s v="BRAZOS TRANSIT DISTRICT"/>
    <n v="5319"/>
    <x v="2"/>
    <x v="0"/>
    <n v="2151263"/>
    <x v="0"/>
    <d v="2015-09-14T00:00:00"/>
    <s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x v="49"/>
    <x v="8"/>
    <x v="6"/>
    <x v="6"/>
    <x v="1"/>
    <x v="0"/>
    <s v="CONROE               "/>
    <s v="CONROE CITY OF"/>
    <n v="7111"/>
    <x v="2"/>
    <x v="0"/>
    <n v="472098"/>
    <x v="0"/>
    <d v="2014-10-28T00:00:00"/>
    <s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x v="49"/>
    <x v="8"/>
    <x v="6"/>
    <x v="6"/>
    <x v="1"/>
    <x v="0"/>
    <s v="CONROE               "/>
    <s v="CONROE CITY OF"/>
    <n v="7111"/>
    <x v="2"/>
    <x v="0"/>
    <n v="472098"/>
    <x v="0"/>
    <d v="2014-10-28T00:00:00"/>
    <s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x v="49"/>
    <x v="8"/>
    <x v="6"/>
    <x v="6"/>
    <x v="1"/>
    <x v="0"/>
    <s v="CONROE               "/>
    <s v="CONROE CITY OF"/>
    <n v="7111"/>
    <x v="2"/>
    <x v="0"/>
    <n v="472098"/>
    <x v="0"/>
    <d v="2014-10-28T00:00:00"/>
    <s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x v="49"/>
    <x v="8"/>
    <x v="6"/>
    <x v="6"/>
    <x v="1"/>
    <x v="0"/>
    <s v="CONROE               "/>
    <s v="CONROE CITY OF"/>
    <n v="7111"/>
    <x v="2"/>
    <x v="0"/>
    <n v="472098"/>
    <x v="0"/>
    <d v="2014-10-28T00:00:00"/>
    <s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x v="49"/>
    <x v="8"/>
    <x v="6"/>
    <x v="6"/>
    <x v="1"/>
    <x v="2"/>
    <s v="ODESSA               "/>
    <s v="CITY OF ODESSA"/>
    <n v="6239"/>
    <x v="2"/>
    <x v="0"/>
    <n v="400000"/>
    <x v="0"/>
    <d v="2015-06-11T00:00:00"/>
    <s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x v="49"/>
    <x v="8"/>
    <x v="6"/>
    <x v="6"/>
    <x v="1"/>
    <x v="0"/>
    <s v="WICHITA FALLS CTY    "/>
    <s v="CITY OF WICHITA FALLS"/>
    <n v="1560"/>
    <x v="2"/>
    <x v="0"/>
    <n v="1452589"/>
    <x v="0"/>
    <d v="2015-08-13T00:00:00"/>
    <s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x v="49"/>
    <x v="8"/>
    <x v="6"/>
    <x v="6"/>
    <x v="1"/>
    <x v="0"/>
    <s v="WICHITA FALLS CTY    "/>
    <s v="CITY OF WICHITA FALLS"/>
    <n v="1560"/>
    <x v="2"/>
    <x v="0"/>
    <n v="1452589"/>
    <x v="0"/>
    <d v="2015-08-13T00:00:00"/>
    <s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x v="49"/>
    <x v="8"/>
    <x v="6"/>
    <x v="6"/>
    <x v="1"/>
    <x v="0"/>
    <s v="WICHITA FALLS CTY    "/>
    <s v="CITY OF WICHITA FALLS"/>
    <n v="1560"/>
    <x v="2"/>
    <x v="0"/>
    <n v="1452589"/>
    <x v="0"/>
    <d v="2015-08-13T00:00:00"/>
    <s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x v="49"/>
    <x v="8"/>
    <x v="6"/>
    <x v="6"/>
    <x v="1"/>
    <x v="0"/>
    <s v="WICHITA FALLS CTY    "/>
    <s v="CITY OF WICHITA FALLS"/>
    <n v="1560"/>
    <x v="2"/>
    <x v="0"/>
    <n v="1452589"/>
    <x v="0"/>
    <d v="2015-08-13T00:00:00"/>
    <s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x v="49"/>
    <x v="8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x v="49"/>
    <x v="8"/>
    <x v="6"/>
    <x v="6"/>
    <x v="1"/>
    <x v="0"/>
    <s v="WICHITA FALLS CTY    "/>
    <s v="CITY OF WICHITA FALLS"/>
    <n v="1560"/>
    <x v="2"/>
    <x v="0"/>
    <n v="1452589"/>
    <x v="0"/>
    <d v="2015-08-13T00:00:00"/>
    <s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x v="49"/>
    <x v="8"/>
    <x v="6"/>
    <x v="6"/>
    <x v="1"/>
    <x v="0"/>
    <s v="WICHITA FALLS CTY    "/>
    <s v="CITY OF WICHITA FALLS"/>
    <n v="1560"/>
    <x v="2"/>
    <x v="0"/>
    <n v="1452589"/>
    <x v="0"/>
    <d v="2015-08-13T00:00:00"/>
    <s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x v="49"/>
    <x v="8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x v="49"/>
    <x v="8"/>
    <x v="6"/>
    <x v="6"/>
    <x v="1"/>
    <x v="0"/>
    <s v="GULF COAST CNTR.     "/>
    <s v="THE GULF COAST CENTER"/>
    <n v="5689"/>
    <x v="2"/>
    <x v="0"/>
    <n v="2065427"/>
    <x v="0"/>
    <d v="2015-02-25T00:00:00"/>
    <s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x v="49"/>
    <x v="8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x v="49"/>
    <x v="8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x v="49"/>
    <x v="8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x v="49"/>
    <x v="8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x v="49"/>
    <x v="8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x v="49"/>
    <x v="8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x v="49"/>
    <x v="8"/>
    <x v="6"/>
    <x v="6"/>
    <x v="1"/>
    <x v="0"/>
    <s v="GULF COAST CNTR.     "/>
    <s v="THE GULF COAST CENTER"/>
    <n v="5689"/>
    <x v="2"/>
    <x v="0"/>
    <n v="2705216"/>
    <x v="0"/>
    <d v="2015-06-04T00:00:00"/>
    <s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x v="49"/>
    <x v="8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x v="49"/>
    <x v="8"/>
    <x v="6"/>
    <x v="6"/>
    <x v="1"/>
    <x v="0"/>
    <s v="HCTD                 "/>
    <s v="HILL COUNTRY TRANSIT DISTRICT"/>
    <n v="5827"/>
    <x v="2"/>
    <x v="0"/>
    <n v="810119"/>
    <x v="0"/>
    <d v="2015-06-04T00:00:00"/>
    <s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x v="49"/>
    <x v="8"/>
    <x v="6"/>
    <x v="6"/>
    <x v="1"/>
    <x v="0"/>
    <s v="HCTD                 "/>
    <s v="HILL COUNTRY TRANSIT DISTRICT"/>
    <n v="5827"/>
    <x v="2"/>
    <x v="0"/>
    <n v="810119"/>
    <x v="0"/>
    <d v="2015-06-04T00:00:00"/>
    <s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x v="49"/>
    <x v="8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x v="49"/>
    <x v="8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x v="49"/>
    <x v="8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x v="49"/>
    <x v="8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x v="49"/>
    <x v="8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x v="8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x v="8"/>
    <x v="6"/>
    <x v="6"/>
    <x v="1"/>
    <x v="0"/>
    <s v="TWT                  "/>
    <s v="THE WOODLANDS TOWNSHIP"/>
    <n v="7235"/>
    <x v="2"/>
    <x v="0"/>
    <n v="1663975"/>
    <x v="0"/>
    <d v="2015-08-12T00:00:00"/>
    <s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x v="49"/>
    <x v="8"/>
    <x v="6"/>
    <x v="6"/>
    <x v="1"/>
    <x v="0"/>
    <s v="TWT                  "/>
    <s v="THE WOODLANDS TOWNSHIP"/>
    <n v="7235"/>
    <x v="2"/>
    <x v="0"/>
    <n v="1663975"/>
    <x v="0"/>
    <d v="2015-08-12T00:00:00"/>
    <s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x v="49"/>
    <x v="8"/>
    <x v="6"/>
    <x v="6"/>
    <x v="1"/>
    <x v="0"/>
    <s v="LUBBOCK CTY          "/>
    <s v="CITY OF LUBBOCK"/>
    <n v="1993"/>
    <x v="2"/>
    <x v="0"/>
    <n v="2628117"/>
    <x v="0"/>
    <d v="2015-08-17T00:00:00"/>
    <s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x v="49"/>
    <x v="8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x v="49"/>
    <x v="8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x v="49"/>
    <x v="8"/>
    <x v="6"/>
    <x v="6"/>
    <x v="1"/>
    <x v="0"/>
    <s v="LUBBOCK CTY          "/>
    <s v="CITY OF LUBBOCK"/>
    <n v="1993"/>
    <x v="2"/>
    <x v="0"/>
    <n v="2628117"/>
    <x v="0"/>
    <d v="2015-08-17T00:00:00"/>
    <s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x v="49"/>
    <x v="8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x v="49"/>
    <x v="8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x v="49"/>
    <x v="8"/>
    <x v="6"/>
    <x v="6"/>
    <x v="1"/>
    <x v="0"/>
    <s v="BTD                  "/>
    <s v="BRAZOS TRANSIT DISTRICT"/>
    <n v="5319"/>
    <x v="2"/>
    <x v="0"/>
    <n v="2838658"/>
    <x v="0"/>
    <d v="2015-09-14T00:00:00"/>
    <s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x v="49"/>
    <x v="8"/>
    <x v="6"/>
    <x v="6"/>
    <x v="1"/>
    <x v="0"/>
    <s v="BTD                  "/>
    <s v="BRAZOS TRANSIT DISTRICT"/>
    <n v="5319"/>
    <x v="2"/>
    <x v="0"/>
    <n v="2838658"/>
    <x v="0"/>
    <d v="2015-09-14T00:00:00"/>
    <s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x v="49"/>
    <x v="8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x v="49"/>
    <x v="8"/>
    <x v="6"/>
    <x v="6"/>
    <x v="1"/>
    <x v="0"/>
    <s v="LAREDO CTY           "/>
    <s v="CITY OF LAREDO"/>
    <n v="2069"/>
    <x v="2"/>
    <x v="0"/>
    <n v="2721847"/>
    <x v="0"/>
    <d v="2015-09-09T00:00:00"/>
    <s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x v="49"/>
    <x v="8"/>
    <x v="6"/>
    <x v="6"/>
    <x v="1"/>
    <x v="0"/>
    <s v="LAREDO CTY           "/>
    <s v="CITY OF LAREDO"/>
    <n v="2069"/>
    <x v="2"/>
    <x v="0"/>
    <n v="2721847"/>
    <x v="0"/>
    <d v="2015-09-09T00:00:00"/>
    <s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x v="49"/>
    <x v="8"/>
    <x v="6"/>
    <x v="6"/>
    <x v="1"/>
    <x v="0"/>
    <s v="LAREDO CTY           "/>
    <s v="CITY OF LAREDO"/>
    <n v="2069"/>
    <x v="2"/>
    <x v="0"/>
    <n v="2721847"/>
    <x v="0"/>
    <d v="2015-09-09T00:00:00"/>
    <s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x v="8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x v="49"/>
    <x v="8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x v="8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x v="49"/>
    <x v="8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x v="49"/>
    <x v="8"/>
    <x v="6"/>
    <x v="6"/>
    <x v="1"/>
    <x v="0"/>
    <s v="SUN METRO            "/>
    <s v="CITY OF EL PASO - SUN METRO"/>
    <n v="1539"/>
    <x v="2"/>
    <x v="0"/>
    <n v="11537719"/>
    <x v="0"/>
    <d v="2015-09-15T00:00:00"/>
    <s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x v="49"/>
    <x v="8"/>
    <x v="6"/>
    <x v="6"/>
    <x v="1"/>
    <x v="0"/>
    <s v="FBC                  "/>
    <s v="FORT BEND COUNTY"/>
    <n v="6479"/>
    <x v="2"/>
    <x v="0"/>
    <n v="4122486"/>
    <x v="0"/>
    <d v="2014-12-11T00:00:00"/>
    <s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x v="49"/>
    <x v="8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x v="49"/>
    <x v="8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x v="49"/>
    <x v="8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x v="49"/>
    <x v="8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x v="49"/>
    <x v="8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x v="49"/>
    <x v="8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x v="49"/>
    <x v="8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x v="49"/>
    <x v="8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4207"/>
    <s v="ACQUIRE - ADP HARDWARE                                      "/>
    <n v="0"/>
    <n v="67500"/>
    <n v="54000"/>
    <n v="482010"/>
    <x v="3"/>
    <x v="3"/>
    <s v="Austin, TX"/>
    <n v="13624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x v="49"/>
    <x v="8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3210"/>
    <s v="ACQUIRE - BUS PASSENGER SHELTERS                            "/>
    <n v="0"/>
    <n v="92000"/>
    <n v="73600"/>
    <n v="482010"/>
    <x v="3"/>
    <x v="3"/>
    <s v="Austin, TX"/>
    <n v="13624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x v="49"/>
    <x v="8"/>
    <x v="6"/>
    <x v="6"/>
    <x v="1"/>
    <x v="0"/>
    <s v="CARTS                "/>
    <s v="CAPITAL AREA RURAL TRANSPORTATION SYSTEM"/>
    <n v="5473"/>
    <x v="2"/>
    <x v="0"/>
    <n v="809520"/>
    <x v="0"/>
    <d v="2014-10-28T00:00:00"/>
    <s v="300901"/>
    <s v="UP TO 50% FEDERAL SHARE                                     "/>
    <n v="0"/>
    <n v="1363840"/>
    <n v="681920"/>
    <n v="482010"/>
    <x v="3"/>
    <x v="3"/>
    <s v="Austin, TX"/>
    <n v="13624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x v="8"/>
    <x v="6"/>
    <x v="6"/>
    <x v="1"/>
    <x v="0"/>
    <s v="CVTD                 "/>
    <s v="CONCHO VALLEY TRANSIT DISTRICT"/>
    <n v="6608"/>
    <x v="2"/>
    <x v="0"/>
    <n v="1378170"/>
    <x v="0"/>
    <d v="2014-12-11T00:00:00"/>
    <s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x v="49"/>
    <x v="8"/>
    <x v="6"/>
    <x v="6"/>
    <x v="1"/>
    <x v="0"/>
    <s v="CVTD                 "/>
    <s v="CONCHO VALLEY TRANSIT DISTRICT"/>
    <n v="6608"/>
    <x v="2"/>
    <x v="0"/>
    <n v="1378170"/>
    <x v="0"/>
    <d v="2014-12-11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x v="49"/>
    <x v="8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x v="49"/>
    <x v="8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x v="49"/>
    <x v="8"/>
    <x v="6"/>
    <x v="6"/>
    <x v="1"/>
    <x v="0"/>
    <s v="CVTD                 "/>
    <s v="CONCHO VALLEY TRANSIT DISTRICT"/>
    <n v="6608"/>
    <x v="2"/>
    <x v="0"/>
    <n v="1378170"/>
    <x v="0"/>
    <d v="2014-12-11T00:00:00"/>
    <s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x v="8"/>
    <x v="6"/>
    <x v="6"/>
    <x v="1"/>
    <x v="0"/>
    <s v="CVTD                 "/>
    <s v="CONCHO VALLEY TRANSIT DISTRICT"/>
    <n v="6608"/>
    <x v="2"/>
    <x v="0"/>
    <n v="1378170"/>
    <x v="0"/>
    <d v="2014-12-11T00:00:00"/>
    <s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x v="49"/>
    <x v="8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x v="49"/>
    <x v="8"/>
    <x v="6"/>
    <x v="6"/>
    <x v="1"/>
    <x v="0"/>
    <s v="LAREDO CTY           "/>
    <s v="CITY OF LAREDO"/>
    <n v="2069"/>
    <x v="2"/>
    <x v="0"/>
    <n v="3304105"/>
    <x v="0"/>
    <d v="2015-01-06T00:00:00"/>
    <s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x v="49"/>
    <x v="8"/>
    <x v="6"/>
    <x v="6"/>
    <x v="1"/>
    <x v="0"/>
    <s v="LAREDO CTY           "/>
    <s v="CITY OF LAREDO"/>
    <n v="2069"/>
    <x v="2"/>
    <x v="0"/>
    <n v="3304105"/>
    <x v="0"/>
    <d v="2015-01-06T00:00:00"/>
    <s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x v="49"/>
    <x v="8"/>
    <x v="6"/>
    <x v="6"/>
    <x v="1"/>
    <x v="0"/>
    <s v="LAREDO CTY           "/>
    <s v="CITY OF LAREDO"/>
    <n v="2069"/>
    <x v="2"/>
    <x v="0"/>
    <n v="3304105"/>
    <x v="0"/>
    <d v="2015-01-06T00:00:00"/>
    <s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x v="49"/>
    <x v="8"/>
    <x v="6"/>
    <x v="6"/>
    <x v="1"/>
    <x v="0"/>
    <s v="LAREDO CTY           "/>
    <s v="CITY OF LAREDO"/>
    <n v="2069"/>
    <x v="2"/>
    <x v="0"/>
    <n v="3304105"/>
    <x v="0"/>
    <d v="2015-01-06T00:00:00"/>
    <s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x v="49"/>
    <x v="8"/>
    <x v="6"/>
    <x v="6"/>
    <x v="1"/>
    <x v="0"/>
    <s v="LAREDO CTY           "/>
    <s v="CITY OF LAREDO"/>
    <n v="2069"/>
    <x v="2"/>
    <x v="0"/>
    <n v="3304105"/>
    <x v="0"/>
    <d v="2015-01-06T00:00:00"/>
    <s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x v="49"/>
    <x v="8"/>
    <x v="6"/>
    <x v="6"/>
    <x v="1"/>
    <x v="2"/>
    <s v="TAPS                 "/>
    <s v="TEXOMA AREA PARATRANSIT-SYSTEM, INCORPORATED"/>
    <n v="6995"/>
    <x v="2"/>
    <x v="0"/>
    <n v="0"/>
    <x v="0"/>
    <s v="           "/>
    <s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x v="49"/>
    <x v="8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x v="49"/>
    <x v="8"/>
    <x v="6"/>
    <x v="6"/>
    <x v="1"/>
    <x v="2"/>
    <s v="TAPS                 "/>
    <s v="TEXOMA AREA PARATRANSIT-SYSTEM, INCORPORATED"/>
    <n v="6995"/>
    <x v="2"/>
    <x v="0"/>
    <n v="0"/>
    <x v="0"/>
    <s v="           "/>
    <s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x v="49"/>
    <x v="8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x v="49"/>
    <x v="8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x v="49"/>
    <x v="8"/>
    <x v="6"/>
    <x v="6"/>
    <x v="1"/>
    <x v="0"/>
    <s v="HCTD                 "/>
    <s v="HILL COUNTRY TRANSIT DISTRICT"/>
    <n v="5827"/>
    <x v="2"/>
    <x v="0"/>
    <n v="2271839"/>
    <x v="0"/>
    <d v="2015-02-26T00:00:00"/>
    <s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x v="49"/>
    <x v="8"/>
    <x v="6"/>
    <x v="6"/>
    <x v="1"/>
    <x v="0"/>
    <s v="HCTD                 "/>
    <s v="HILL COUNTRY TRANSIT DISTRICT"/>
    <n v="5827"/>
    <x v="2"/>
    <x v="0"/>
    <n v="2271839"/>
    <x v="0"/>
    <d v="2015-02-26T00:00:00"/>
    <s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x v="49"/>
    <x v="8"/>
    <x v="6"/>
    <x v="6"/>
    <x v="1"/>
    <x v="0"/>
    <s v="HCTD                 "/>
    <s v="HILL COUNTRY TRANSIT DISTRICT"/>
    <n v="5827"/>
    <x v="2"/>
    <x v="0"/>
    <n v="2271839"/>
    <x v="0"/>
    <d v="2015-02-26T00:00:00"/>
    <s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x v="49"/>
    <x v="8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x v="49"/>
    <x v="8"/>
    <x v="6"/>
    <x v="6"/>
    <x v="1"/>
    <x v="0"/>
    <s v="HCTD                 "/>
    <s v="HILL COUNTRY TRANSIT DISTRICT"/>
    <n v="5827"/>
    <x v="2"/>
    <x v="0"/>
    <n v="2271839"/>
    <x v="0"/>
    <d v="2015-02-26T00:00:00"/>
    <s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x v="8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x v="49"/>
    <x v="8"/>
    <x v="6"/>
    <x v="6"/>
    <x v="1"/>
    <x v="0"/>
    <s v="SUN METRO            "/>
    <s v="CITY OF EL PASO - SUN METRO"/>
    <n v="1539"/>
    <x v="2"/>
    <x v="0"/>
    <n v="14081096"/>
    <x v="0"/>
    <d v="2015-05-05T00:00:00"/>
    <s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x v="49"/>
    <x v="8"/>
    <x v="6"/>
    <x v="6"/>
    <x v="1"/>
    <x v="0"/>
    <s v="SUN METRO            "/>
    <s v="CITY OF EL PASO - SUN METRO"/>
    <n v="1539"/>
    <x v="2"/>
    <x v="0"/>
    <n v="14081096"/>
    <x v="0"/>
    <d v="2015-05-05T00:00:00"/>
    <s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x v="49"/>
    <x v="8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x v="49"/>
    <x v="8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x v="49"/>
    <x v="8"/>
    <x v="6"/>
    <x v="6"/>
    <x v="1"/>
    <x v="0"/>
    <s v="SUN METRO            "/>
    <s v="CITY OF EL PASO - SUN METRO"/>
    <n v="1539"/>
    <x v="2"/>
    <x v="0"/>
    <n v="14081096"/>
    <x v="0"/>
    <d v="2015-05-05T00:00:00"/>
    <s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x v="49"/>
    <x v="8"/>
    <x v="6"/>
    <x v="6"/>
    <x v="1"/>
    <x v="0"/>
    <s v="SUN METRO            "/>
    <s v="CITY OF EL PASO - SUN METRO"/>
    <n v="1539"/>
    <x v="2"/>
    <x v="0"/>
    <n v="14081096"/>
    <x v="0"/>
    <d v="2015-05-05T00:00:00"/>
    <s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x v="49"/>
    <x v="8"/>
    <x v="6"/>
    <x v="6"/>
    <x v="1"/>
    <x v="0"/>
    <s v="SUN METRO            "/>
    <s v="CITY OF EL PASO - SUN METRO"/>
    <n v="1539"/>
    <x v="2"/>
    <x v="0"/>
    <n v="14081096"/>
    <x v="0"/>
    <d v="2015-05-05T00:00:00"/>
    <s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x v="49"/>
    <x v="8"/>
    <x v="6"/>
    <x v="6"/>
    <x v="1"/>
    <x v="0"/>
    <s v="Round Rock           "/>
    <s v="CITY OF ROUND ROCK"/>
    <n v="6631"/>
    <x v="2"/>
    <x v="0"/>
    <n v="542024"/>
    <x v="0"/>
    <d v="2015-05-08T00:00:00"/>
    <s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x v="49"/>
    <x v="8"/>
    <x v="6"/>
    <x v="6"/>
    <x v="1"/>
    <x v="0"/>
    <s v="Round Rock           "/>
    <s v="CITY OF ROUND ROCK"/>
    <n v="6631"/>
    <x v="2"/>
    <x v="0"/>
    <n v="542024"/>
    <x v="0"/>
    <d v="2015-05-08T00:00:00"/>
    <s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x v="49"/>
    <x v="8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x v="49"/>
    <x v="8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x v="49"/>
    <x v="8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x v="8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x v="49"/>
    <x v="8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x v="49"/>
    <x v="8"/>
    <x v="6"/>
    <x v="6"/>
    <x v="1"/>
    <x v="0"/>
    <s v="ABILENE CTY          "/>
    <s v="CITY OF ABILENE"/>
    <n v="1528"/>
    <x v="2"/>
    <x v="0"/>
    <n v="1101127"/>
    <x v="0"/>
    <d v="2015-06-11T00:00:00"/>
    <s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x v="8"/>
    <x v="6"/>
    <x v="6"/>
    <x v="1"/>
    <x v="0"/>
    <s v="ABILENE CTY          "/>
    <s v="CITY OF ABILENE"/>
    <n v="1528"/>
    <x v="2"/>
    <x v="0"/>
    <n v="1101127"/>
    <x v="0"/>
    <d v="2015-06-11T00:00:00"/>
    <s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x v="49"/>
    <x v="8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x v="49"/>
    <x v="8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x v="49"/>
    <x v="8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x v="49"/>
    <x v="8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x v="49"/>
    <x v="8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x v="49"/>
    <x v="8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x v="8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x v="49"/>
    <x v="8"/>
    <x v="6"/>
    <x v="6"/>
    <x v="1"/>
    <x v="0"/>
    <s v="ODESSA               "/>
    <s v="CITY OF ODESSA"/>
    <n v="6239"/>
    <x v="2"/>
    <x v="0"/>
    <n v="2466849"/>
    <x v="0"/>
    <d v="2015-07-16T00:00:00"/>
    <s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x v="49"/>
    <x v="8"/>
    <x v="6"/>
    <x v="6"/>
    <x v="1"/>
    <x v="0"/>
    <s v="ODESSA               "/>
    <s v="CITY OF ODESSA"/>
    <n v="6239"/>
    <x v="2"/>
    <x v="0"/>
    <n v="2466849"/>
    <x v="0"/>
    <d v="2015-07-16T00:00:00"/>
    <s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x v="49"/>
    <x v="8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x v="49"/>
    <x v="8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x v="49"/>
    <x v="8"/>
    <x v="6"/>
    <x v="6"/>
    <x v="1"/>
    <x v="0"/>
    <s v="ODESSA               "/>
    <s v="CITY OF ODESSA"/>
    <n v="6239"/>
    <x v="2"/>
    <x v="0"/>
    <n v="2466849"/>
    <x v="0"/>
    <d v="2015-07-16T00:00:00"/>
    <s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x v="49"/>
    <x v="8"/>
    <x v="6"/>
    <x v="6"/>
    <x v="1"/>
    <x v="0"/>
    <s v="ODESSA               "/>
    <s v="CITY OF ODESSA"/>
    <n v="6239"/>
    <x v="2"/>
    <x v="0"/>
    <n v="2466849"/>
    <x v="0"/>
    <d v="2015-07-16T00:00:00"/>
    <s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x v="49"/>
    <x v="8"/>
    <x v="6"/>
    <x v="6"/>
    <x v="1"/>
    <x v="0"/>
    <s v="ODESSA               "/>
    <s v="CITY OF ODESSA"/>
    <n v="6239"/>
    <x v="2"/>
    <x v="0"/>
    <n v="2466849"/>
    <x v="0"/>
    <d v="2015-07-16T00:00:00"/>
    <s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x v="49"/>
    <x v="8"/>
    <x v="6"/>
    <x v="6"/>
    <x v="1"/>
    <x v="0"/>
    <s v="GRAND PRAIRIE CTY    "/>
    <s v="CITY OF GRAND PRAIRIE"/>
    <n v="5154"/>
    <x v="2"/>
    <x v="0"/>
    <n v="1050342"/>
    <x v="0"/>
    <d v="2015-08-07T00:00:00"/>
    <s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x v="49"/>
    <x v="8"/>
    <x v="6"/>
    <x v="6"/>
    <x v="1"/>
    <x v="0"/>
    <s v="GRAND PRAIRIE CTY    "/>
    <s v="CITY OF GRAND PRAIRIE"/>
    <n v="5154"/>
    <x v="2"/>
    <x v="0"/>
    <n v="1050342"/>
    <x v="0"/>
    <d v="2015-08-07T00:00:00"/>
    <s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x v="49"/>
    <x v="8"/>
    <x v="6"/>
    <x v="6"/>
    <x v="1"/>
    <x v="0"/>
    <s v="GRAND PRAIRIE CTY    "/>
    <s v="CITY OF GRAND PRAIRIE"/>
    <n v="5154"/>
    <x v="2"/>
    <x v="0"/>
    <n v="1050342"/>
    <x v="0"/>
    <d v="2015-08-07T00:00:00"/>
    <s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x v="49"/>
    <x v="8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x v="49"/>
    <x v="8"/>
    <x v="6"/>
    <x v="6"/>
    <x v="1"/>
    <x v="0"/>
    <s v="GRAND PRAIRIE CTY    "/>
    <s v="CITY OF GRAND PRAIRIE"/>
    <n v="5154"/>
    <x v="2"/>
    <x v="0"/>
    <n v="1050342"/>
    <x v="0"/>
    <d v="2015-08-07T00:00:00"/>
    <s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x v="49"/>
    <x v="8"/>
    <x v="6"/>
    <x v="6"/>
    <x v="1"/>
    <x v="0"/>
    <s v="ARLINGTON CITY       "/>
    <s v="CITY OF ARLINGTON"/>
    <n v="1531"/>
    <x v="2"/>
    <x v="0"/>
    <n v="1005487"/>
    <x v="0"/>
    <d v="2015-08-28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x v="49"/>
    <x v="8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x v="8"/>
    <x v="6"/>
    <x v="6"/>
    <x v="1"/>
    <x v="0"/>
    <s v="ARLINGTON CITY       "/>
    <s v="CITY OF ARLINGTON"/>
    <n v="1531"/>
    <x v="2"/>
    <x v="0"/>
    <n v="2255487"/>
    <x v="0"/>
    <d v="2015-09-01T00:00:00"/>
    <s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x v="49"/>
    <x v="8"/>
    <x v="6"/>
    <x v="6"/>
    <x v="1"/>
    <x v="0"/>
    <s v="ARLINGTON CITY       "/>
    <s v="CITY OF ARLINGTON"/>
    <n v="1531"/>
    <x v="2"/>
    <x v="0"/>
    <n v="2255487"/>
    <x v="0"/>
    <d v="2015-09-01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x v="49"/>
    <x v="8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x v="8"/>
    <x v="6"/>
    <x v="6"/>
    <x v="1"/>
    <x v="0"/>
    <s v="ARLINGTON CITY       "/>
    <s v="CITY OF ARLINGTON"/>
    <n v="1531"/>
    <x v="2"/>
    <x v="0"/>
    <n v="2255487"/>
    <x v="0"/>
    <d v="2015-09-01T00:00:00"/>
    <s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x v="49"/>
    <x v="8"/>
    <x v="6"/>
    <x v="6"/>
    <x v="1"/>
    <x v="0"/>
    <s v="CITY OF LONGVIEW     "/>
    <s v="CITY OF LONGVIEW TEXAS"/>
    <n v="5029"/>
    <x v="2"/>
    <x v="0"/>
    <n v="1002518"/>
    <x v="0"/>
    <d v="2015-08-25T00:00:00"/>
    <s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x v="49"/>
    <x v="8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x v="49"/>
    <x v="8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x v="49"/>
    <x v="8"/>
    <x v="6"/>
    <x v="6"/>
    <x v="1"/>
    <x v="0"/>
    <s v="CITY OF LONGVIEW     "/>
    <s v="CITY OF LONGVIEW TEXAS"/>
    <n v="5029"/>
    <x v="2"/>
    <x v="0"/>
    <n v="1002518"/>
    <x v="0"/>
    <d v="2015-08-25T00:00:00"/>
    <s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x v="49"/>
    <x v="8"/>
    <x v="6"/>
    <x v="6"/>
    <x v="1"/>
    <x v="0"/>
    <s v="CITY OF LONGVIEW     "/>
    <s v="CITY OF LONGVIEW TEXAS"/>
    <n v="5029"/>
    <x v="2"/>
    <x v="0"/>
    <n v="1002518"/>
    <x v="0"/>
    <d v="2015-08-25T00:00:00"/>
    <s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x v="49"/>
    <x v="8"/>
    <x v="6"/>
    <x v="6"/>
    <x v="1"/>
    <x v="0"/>
    <s v="CVTD                 "/>
    <s v="CONCHO VALLEY TRANSIT DISTRICT"/>
    <n v="6608"/>
    <x v="2"/>
    <x v="0"/>
    <n v="1375847"/>
    <x v="0"/>
    <d v="2015-09-22T00:00:00"/>
    <s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x v="49"/>
    <x v="8"/>
    <x v="6"/>
    <x v="6"/>
    <x v="1"/>
    <x v="0"/>
    <s v="CVTD                 "/>
    <s v="CONCHO VALLEY TRANSIT DISTRICT"/>
    <n v="6608"/>
    <x v="2"/>
    <x v="0"/>
    <n v="1375847"/>
    <x v="0"/>
    <d v="2015-09-22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x v="49"/>
    <x v="8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x v="49"/>
    <x v="8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x v="49"/>
    <x v="8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x v="49"/>
    <x v="8"/>
    <x v="6"/>
    <x v="6"/>
    <x v="1"/>
    <x v="0"/>
    <s v="CVTD                 "/>
    <s v="CONCHO VALLEY TRANSIT DISTRICT"/>
    <n v="6608"/>
    <x v="2"/>
    <x v="0"/>
    <n v="1375847"/>
    <x v="0"/>
    <d v="2015-09-22T00:00:00"/>
    <s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x v="49"/>
    <x v="8"/>
    <x v="6"/>
    <x v="6"/>
    <x v="1"/>
    <x v="0"/>
    <s v="CVTD                 "/>
    <s v="CONCHO VALLEY TRANSIT DISTRICT"/>
    <n v="6608"/>
    <x v="2"/>
    <x v="0"/>
    <n v="1375847"/>
    <x v="0"/>
    <d v="2015-09-22T00:00:00"/>
    <s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x v="49"/>
    <x v="8"/>
    <x v="6"/>
    <x v="6"/>
    <x v="1"/>
    <x v="0"/>
    <s v="BROWNSVILLE CTY      "/>
    <s v="CITY OF BROWNSVILLE"/>
    <n v="1591"/>
    <x v="2"/>
    <x v="0"/>
    <n v="2426480"/>
    <x v="0"/>
    <d v="2015-09-21T00:00:00"/>
    <s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x v="49"/>
    <x v="8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x v="49"/>
    <x v="8"/>
    <x v="6"/>
    <x v="6"/>
    <x v="1"/>
    <x v="0"/>
    <s v="BROWNSVILLE CTY      "/>
    <s v="CITY OF BROWNSVILLE"/>
    <n v="1591"/>
    <x v="2"/>
    <x v="0"/>
    <n v="2426480"/>
    <x v="0"/>
    <d v="2015-09-21T00:00:00"/>
    <s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x v="49"/>
    <x v="8"/>
    <x v="6"/>
    <x v="6"/>
    <x v="1"/>
    <x v="0"/>
    <s v="BROWNSVILLE CTY      "/>
    <s v="CITY OF BROWNSVILLE"/>
    <n v="1591"/>
    <x v="2"/>
    <x v="0"/>
    <n v="2426480"/>
    <x v="0"/>
    <d v="2015-09-21T00:00:00"/>
    <s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x v="49"/>
    <x v="9"/>
    <x v="6"/>
    <x v="6"/>
    <x v="1"/>
    <x v="5"/>
    <s v="DART                 "/>
    <s v="DALLAS AREA RAPID TRANSIT"/>
    <n v="5271"/>
    <x v="2"/>
    <x v="0"/>
    <n v="17857066"/>
    <x v="0"/>
    <d v="2015-02-12T00:00:00"/>
    <s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x v="49"/>
    <x v="9"/>
    <x v="6"/>
    <x v="6"/>
    <x v="1"/>
    <x v="5"/>
    <s v="DART                 "/>
    <s v="DALLAS AREA RAPID TRANSIT"/>
    <n v="5271"/>
    <x v="2"/>
    <x v="0"/>
    <n v="17857066"/>
    <x v="0"/>
    <d v="2015-02-12T00:00:00"/>
    <s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 "/>
    <x v="3"/>
    <x v="0"/>
    <x v="0"/>
    <x v="0"/>
    <x v="3"/>
    <x v="0"/>
    <x v="4"/>
    <x v="0"/>
    <x v="0"/>
    <x v="2"/>
    <x v="5"/>
  </r>
  <r>
    <s v="TX95X064"/>
    <n v="95"/>
    <x v="49"/>
    <x v="9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x v="9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x v="9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x v="9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x v="9"/>
    <x v="6"/>
    <x v="6"/>
    <x v="1"/>
    <x v="5"/>
    <s v="DART                 "/>
    <s v="DALLAS AREA RAPID TRANSIT"/>
    <n v="5271"/>
    <x v="2"/>
    <x v="0"/>
    <n v="17857066"/>
    <x v="0"/>
    <d v="2015-02-12T00:00:00"/>
    <s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x v="49"/>
    <x v="9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x v="49"/>
    <x v="9"/>
    <x v="6"/>
    <x v="6"/>
    <x v="1"/>
    <x v="0"/>
    <s v="UPTOWN HOUSTON       "/>
    <s v="HARRIS COUNTY IMPROVEMENT DISTRICT"/>
    <n v="6777"/>
    <x v="2"/>
    <x v="0"/>
    <n v="3500000"/>
    <x v="0"/>
    <d v="2014-12-01T00:00:00"/>
    <s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x v="49"/>
    <x v="9"/>
    <x v="6"/>
    <x v="6"/>
    <x v="1"/>
    <x v="0"/>
    <s v="UPTOWN HOUSTON       "/>
    <s v="HARRIS COUNTY IMPROVEMENT DISTRICT"/>
    <n v="6777"/>
    <x v="2"/>
    <x v="0"/>
    <n v="3500000"/>
    <x v="0"/>
    <d v="2014-12-01T00:00:00"/>
    <s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x v="49"/>
    <x v="9"/>
    <x v="6"/>
    <x v="6"/>
    <x v="1"/>
    <x v="0"/>
    <s v="UPTOWN HOUSTON       "/>
    <s v="HARRIS COUNTY IMPROVEMENT DISTRICT"/>
    <n v="6777"/>
    <x v="2"/>
    <x v="0"/>
    <n v="3500000"/>
    <x v="0"/>
    <d v="2014-12-01T00:00:00"/>
    <s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x v="49"/>
    <x v="9"/>
    <x v="6"/>
    <x v="6"/>
    <x v="1"/>
    <x v="0"/>
    <s v="UPTOWN HOUSTON       "/>
    <s v="HARRIS COUNTY IMPROVEMENT DISTRICT"/>
    <n v="6777"/>
    <x v="2"/>
    <x v="0"/>
    <n v="3500000"/>
    <x v="0"/>
    <d v="2014-12-01T00:00:00"/>
    <s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x v="49"/>
    <x v="9"/>
    <x v="6"/>
    <x v="6"/>
    <x v="1"/>
    <x v="0"/>
    <s v="DCTA                 "/>
    <s v="DENTON COUNTY TRANSPORTATION AUTHORITY"/>
    <n v="6464"/>
    <x v="2"/>
    <x v="0"/>
    <n v="12500000"/>
    <x v="0"/>
    <d v="2015-02-10T00:00:00"/>
    <s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x v="49"/>
    <x v="9"/>
    <x v="6"/>
    <x v="6"/>
    <x v="1"/>
    <x v="0"/>
    <s v="FBC                  "/>
    <s v="FORT BEND COUNTY"/>
    <n v="6479"/>
    <x v="2"/>
    <x v="0"/>
    <n v="2504175"/>
    <x v="0"/>
    <d v="2015-02-20T00:00:00"/>
    <s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x v="49"/>
    <x v="9"/>
    <x v="6"/>
    <x v="6"/>
    <x v="1"/>
    <x v="0"/>
    <s v="FBC                  "/>
    <s v="FORT BEND COUNTY"/>
    <n v="6479"/>
    <x v="2"/>
    <x v="0"/>
    <n v="2504175"/>
    <x v="0"/>
    <d v="2015-02-20T00:00:00"/>
    <s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x v="49"/>
    <x v="9"/>
    <x v="6"/>
    <x v="6"/>
    <x v="1"/>
    <x v="0"/>
    <s v="FBC                  "/>
    <s v="FORT BEND COUNTY"/>
    <n v="6479"/>
    <x v="2"/>
    <x v="0"/>
    <n v="2504175"/>
    <x v="0"/>
    <d v="2015-02-20T00:00:00"/>
    <s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x v="49"/>
    <x v="9"/>
    <x v="6"/>
    <x v="6"/>
    <x v="1"/>
    <x v="0"/>
    <s v="FBC                  "/>
    <s v="FORT BEND COUNTY"/>
    <n v="6479"/>
    <x v="2"/>
    <x v="0"/>
    <n v="2504175"/>
    <x v="0"/>
    <d v="2015-02-20T00:00:00"/>
    <s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x v="49"/>
    <x v="9"/>
    <x v="6"/>
    <x v="6"/>
    <x v="1"/>
    <x v="0"/>
    <s v="FBC                  "/>
    <s v="FORT BEND COUNTY"/>
    <n v="6479"/>
    <x v="2"/>
    <x v="0"/>
    <n v="2504175"/>
    <x v="0"/>
    <d v="2015-02-20T00:00:00"/>
    <s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x v="49"/>
    <x v="9"/>
    <x v="6"/>
    <x v="6"/>
    <x v="1"/>
    <x v="0"/>
    <s v="GULF COAST CNTR.     "/>
    <s v="THE GULF COAST CENTER"/>
    <n v="5689"/>
    <x v="2"/>
    <x v="0"/>
    <n v="1197576"/>
    <x v="0"/>
    <d v="2015-02-13T00:00:00"/>
    <s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x v="49"/>
    <x v="9"/>
    <x v="6"/>
    <x v="6"/>
    <x v="1"/>
    <x v="0"/>
    <s v="HCTD                 "/>
    <s v="HILL COUNTRY TRANSIT DISTRICT"/>
    <n v="5827"/>
    <x v="2"/>
    <x v="0"/>
    <n v="642642"/>
    <x v="0"/>
    <d v="2015-07-30T00:00:00"/>
    <s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x v="49"/>
    <x v="9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x v="49"/>
    <x v="9"/>
    <x v="6"/>
    <x v="6"/>
    <x v="1"/>
    <x v="0"/>
    <s v="NCTCOG               "/>
    <s v="NORTH CENTRAL TEXAS COUNCIL OF GOVERNMENTS"/>
    <n v="1588"/>
    <x v="2"/>
    <x v="0"/>
    <n v="8000000"/>
    <x v="0"/>
    <d v="2015-08-05T00:00:00"/>
    <s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95X084"/>
    <n v="95"/>
    <x v="49"/>
    <x v="9"/>
    <x v="6"/>
    <x v="6"/>
    <x v="1"/>
    <x v="0"/>
    <s v="SUN METRO            "/>
    <s v="CITY OF EL PASO - SUN METRO"/>
    <n v="1539"/>
    <x v="2"/>
    <x v="0"/>
    <n v="800000"/>
    <x v="0"/>
    <d v="2015-07-31T00:00:00"/>
    <s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x v="49"/>
    <x v="9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2"/>
    <s v="BUY REPLACEMENT 35-FT BUS                                   "/>
    <n v="5"/>
    <n v="1600000"/>
    <n v="160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x v="49"/>
    <x v="9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3"/>
    <s v="BUY REPLACEMENT 30-FT BUS                                   "/>
    <n v="5"/>
    <n v="1680000"/>
    <n v="168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x v="49"/>
    <x v="9"/>
    <x v="6"/>
    <x v="6"/>
    <x v="1"/>
    <x v="0"/>
    <s v="SUN METRO            "/>
    <s v="CITY OF EL PASO - SUN METRO"/>
    <n v="1539"/>
    <x v="2"/>
    <x v="0"/>
    <n v="432000"/>
    <x v="0"/>
    <d v="2015-08-28T00:00:00"/>
    <s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x v="49"/>
    <x v="9"/>
    <x v="6"/>
    <x v="6"/>
    <x v="1"/>
    <x v="0"/>
    <s v="SAN ANTONIO MTA      "/>
    <s v="VIA METROPOLITAN TRANSIT AUTHORITY"/>
    <n v="1937"/>
    <x v="2"/>
    <x v="0"/>
    <n v="1600000"/>
    <x v="0"/>
    <d v="2015-09-10T00:00:00"/>
    <s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x v="49"/>
    <x v="9"/>
    <x v="6"/>
    <x v="6"/>
    <x v="1"/>
    <x v="0"/>
    <s v="SAN ANTONIO MTA      "/>
    <s v="VIA METROPOLITAN TRANSIT AUTHORITY"/>
    <n v="1937"/>
    <x v="2"/>
    <x v="0"/>
    <n v="1600000"/>
    <x v="0"/>
    <d v="2015-09-10T00:00:00"/>
    <s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x v="49"/>
    <x v="9"/>
    <x v="6"/>
    <x v="6"/>
    <x v="1"/>
    <x v="0"/>
    <s v="SAN ANTONIO MTA      "/>
    <s v="VIA METROPOLITAN TRANSIT AUTHORITY"/>
    <n v="1937"/>
    <x v="2"/>
    <x v="0"/>
    <n v="1600000"/>
    <x v="0"/>
    <d v="2015-09-10T00:00:00"/>
    <s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x v="49"/>
    <x v="9"/>
    <x v="6"/>
    <x v="6"/>
    <x v="1"/>
    <x v="0"/>
    <s v="SAN ANTONIO MTA      "/>
    <s v="VIA METROPOLITAN TRANSIT AUTHORITY"/>
    <n v="1937"/>
    <x v="2"/>
    <x v="0"/>
    <n v="1600000"/>
    <x v="0"/>
    <d v="2015-09-10T00:00:00"/>
    <s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x v="49"/>
    <x v="9"/>
    <x v="6"/>
    <x v="6"/>
    <x v="1"/>
    <x v="0"/>
    <s v="SAN ANTONIO MTA      "/>
    <s v="VIA METROPOLITAN TRANSIT AUTHORITY"/>
    <n v="1937"/>
    <x v="2"/>
    <x v="0"/>
    <n v="1600000"/>
    <x v="0"/>
    <d v="2015-09-10T00:00:00"/>
    <s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x v="49"/>
    <x v="9"/>
    <x v="6"/>
    <x v="6"/>
    <x v="1"/>
    <x v="0"/>
    <s v="SUN METRO            "/>
    <s v="CITY OF EL PASO - SUN METRO"/>
    <n v="1539"/>
    <x v="2"/>
    <x v="0"/>
    <n v="894168"/>
    <x v="0"/>
    <d v="2015-09-24T00:00:00"/>
    <s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x v="49"/>
    <x v="9"/>
    <x v="6"/>
    <x v="6"/>
    <x v="1"/>
    <x v="0"/>
    <s v="SUN METRO            "/>
    <s v="CITY OF EL PASO - SUN METRO"/>
    <n v="1539"/>
    <x v="2"/>
    <x v="0"/>
    <n v="894168"/>
    <x v="0"/>
    <d v="2015-09-24T00:00:00"/>
    <s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x v="50"/>
    <x v="0"/>
    <x v="0"/>
    <x v="0"/>
    <x v="0"/>
    <x v="0"/>
    <s v="UTA                  "/>
    <s v="UTAH TRANSIT AUTHORITY"/>
    <n v="1167"/>
    <x v="7"/>
    <x v="0"/>
    <n v="4018000"/>
    <x v="0"/>
    <d v="2015-09-17T00:00:00"/>
    <s v="140440"/>
    <s v="Utilities Work                                              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x v="50"/>
    <x v="0"/>
    <x v="0"/>
    <x v="0"/>
    <x v="0"/>
    <x v="0"/>
    <s v="UTA                  "/>
    <s v="UTAH TRANSIT AUTHORITY"/>
    <n v="1167"/>
    <x v="7"/>
    <x v="0"/>
    <n v="4018000"/>
    <x v="0"/>
    <d v="2015-09-17T00:00:00"/>
    <s v="140660"/>
    <s v="ROW, LAND, EXISTING IMPROVEMENTS                            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x v="50"/>
    <x v="0"/>
    <x v="0"/>
    <x v="0"/>
    <x v="0"/>
    <x v="0"/>
    <s v="UTA                  "/>
    <s v="UTAH TRANSIT AUTHORITY"/>
    <n v="1167"/>
    <x v="7"/>
    <x v="0"/>
    <n v="4018000"/>
    <x v="0"/>
    <d v="2015-09-17T00:00:00"/>
    <s v="140880"/>
    <s v="PROFESSIONAL SERVICES                                       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4220"/>
    <s v="ACQUIRE - MISC SUPPORT EQUIPMENT                            "/>
    <n v="1"/>
    <n v="90000"/>
    <n v="7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1315"/>
    <s v="BUY VAN FOR SVC EXPANSION                                   "/>
    <n v="2"/>
    <n v="95000"/>
    <n v="7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1316"/>
    <s v="BUY SEDAN/STA WAGON-EXPANSION                               "/>
    <n v="1"/>
    <n v="20000"/>
    <n v="1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1415"/>
    <s v="REHAB/REBUILD VAN OR CUTAWAY BUSES                          "/>
    <n v="4"/>
    <n v="100000"/>
    <n v="800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1204"/>
    <s v="BUY REPLACEMENT &lt;30 FT BUS                                  "/>
    <n v="4"/>
    <n v="240000"/>
    <n v="192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236201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8000"/>
    <s v="STATE OR PROGRAM ADMINISTRATION                             "/>
    <n v="0"/>
    <n v="115949"/>
    <n v="115949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119409"/>
    <s v="REHAB/RENOV ENHANCED ADA ACCESS                             "/>
    <n v="1"/>
    <n v="129600"/>
    <n v="103680"/>
    <n v="491750"/>
    <x v="1"/>
    <x v="1"/>
    <s v="Provo-Orem, UT"/>
    <n v="482819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x v="50"/>
    <x v="1"/>
    <x v="1"/>
    <x v="1"/>
    <x v="1"/>
    <x v="2"/>
    <s v="UTA                  "/>
    <s v="UTAH TRANSIT AUTHORITY"/>
    <n v="1167"/>
    <x v="7"/>
    <x v="0"/>
    <n v="169361"/>
    <x v="0"/>
    <d v="2015-08-25T00:00:00"/>
    <s v="300901"/>
    <s v="UP TO 50% FEDERAL SHARE                                     "/>
    <n v="4"/>
    <n v="541311"/>
    <n v="267655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0000"/>
    <x v="0"/>
    <x v="0"/>
    <s v="UTAH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M                            "/>
    <n v="0"/>
    <n v="92436"/>
    <n v="4621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x v="1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x v="2"/>
    <x v="2"/>
    <x v="2"/>
    <x v="1"/>
    <x v="0"/>
    <s v="UDOT                 "/>
    <s v="UTAH DEPARTMENT OF TRANSPORTATION"/>
    <n v="1164"/>
    <x v="7"/>
    <x v="0"/>
    <n v="6273738"/>
    <x v="0"/>
    <d v="2015-04-06T00:00:00"/>
    <s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x v="50"/>
    <x v="2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x v="50"/>
    <x v="2"/>
    <x v="2"/>
    <x v="2"/>
    <x v="1"/>
    <x v="0"/>
    <s v="                     "/>
    <s v="UTE INDIAN TRIBE"/>
    <n v="7309"/>
    <x v="7"/>
    <x v="0"/>
    <n v="242941"/>
    <x v="0"/>
    <d v="2015-09-25T00:00:00"/>
    <s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x v="50"/>
    <x v="4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x v="4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x v="4"/>
    <x v="4"/>
    <x v="4"/>
    <x v="0"/>
    <x v="0"/>
    <s v="UDOT                 "/>
    <s v="UTAH DEPARTMENT OF TRANSPORTATION"/>
    <n v="1164"/>
    <x v="7"/>
    <x v="0"/>
    <n v="1560439"/>
    <x v="0"/>
    <d v="2015-03-11T00:00:00"/>
    <s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x v="50"/>
    <x v="4"/>
    <x v="4"/>
    <x v="4"/>
    <x v="0"/>
    <x v="0"/>
    <s v="UDOT                 "/>
    <s v="UTAH DEPARTMENT OF TRANSPORTATION"/>
    <n v="1164"/>
    <x v="7"/>
    <x v="0"/>
    <n v="1568834"/>
    <x v="0"/>
    <d v="2015-02-25T00:00:00"/>
    <s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3"/>
    <n v="34"/>
    <x v="50"/>
    <x v="4"/>
    <x v="4"/>
    <x v="4"/>
    <x v="0"/>
    <x v="0"/>
    <s v="UDOT                 "/>
    <s v="UTAH DEPARTMENT OF TRANSPORTATION"/>
    <n v="1164"/>
    <x v="7"/>
    <x v="0"/>
    <n v="1568834"/>
    <x v="0"/>
    <d v="2015-02-25T00:00:00"/>
    <s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4"/>
    <n v="34"/>
    <x v="50"/>
    <x v="4"/>
    <x v="4"/>
    <x v="4"/>
    <x v="0"/>
    <x v="0"/>
    <s v="UTA                  "/>
    <s v="UTAH TRANSIT AUTHORITY"/>
    <n v="1167"/>
    <x v="7"/>
    <x v="0"/>
    <n v="3066157"/>
    <x v="0"/>
    <d v="2015-05-08T00:00:00"/>
    <s v="114302"/>
    <s v="CONSTRUCT - MAINTENANCE FACILITY                            "/>
    <n v="1"/>
    <n v="3832696"/>
    <n v="3066157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x v="50"/>
    <x v="7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x v="50"/>
    <x v="7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x v="8"/>
    <x v="6"/>
    <x v="6"/>
    <x v="1"/>
    <x v="1"/>
    <s v="COSGU                "/>
    <s v="CITY OF ST. GEORGE, UTAH"/>
    <n v="6265"/>
    <x v="7"/>
    <x v="0"/>
    <n v="1103904"/>
    <x v="0"/>
    <d v="2015-09-04T00:00:00"/>
    <s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x v="50"/>
    <x v="8"/>
    <x v="6"/>
    <x v="6"/>
    <x v="1"/>
    <x v="0"/>
    <s v="CVTD                 "/>
    <s v="CACHE VALLEY TRANSIT DISTRICT"/>
    <n v="6697"/>
    <x v="7"/>
    <x v="0"/>
    <n v="2029963"/>
    <x v="0"/>
    <d v="2015-01-29T00:00:00"/>
    <s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x v="50"/>
    <x v="8"/>
    <x v="6"/>
    <x v="6"/>
    <x v="1"/>
    <x v="0"/>
    <s v="CVTD                 "/>
    <s v="CACHE VALLEY TRANSIT DISTRICT"/>
    <n v="6697"/>
    <x v="7"/>
    <x v="0"/>
    <n v="2029963"/>
    <x v="0"/>
    <d v="2015-01-29T00:00:00"/>
    <s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x v="50"/>
    <x v="8"/>
    <x v="6"/>
    <x v="6"/>
    <x v="1"/>
    <x v="0"/>
    <s v="CVTD                 "/>
    <s v="CACHE VALLEY TRANSIT DISTRICT"/>
    <n v="6697"/>
    <x v="7"/>
    <x v="0"/>
    <n v="2029963"/>
    <x v="0"/>
    <d v="2015-01-29T00:00:00"/>
    <s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x v="50"/>
    <x v="8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x v="50"/>
    <x v="8"/>
    <x v="6"/>
    <x v="6"/>
    <x v="1"/>
    <x v="0"/>
    <s v="CVTD                 "/>
    <s v="CACHE VALLEY TRANSIT DISTRICT"/>
    <n v="6697"/>
    <x v="7"/>
    <x v="0"/>
    <n v="2029963"/>
    <x v="0"/>
    <d v="2015-01-29T00:00:00"/>
    <s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x v="50"/>
    <x v="8"/>
    <x v="6"/>
    <x v="6"/>
    <x v="1"/>
    <x v="0"/>
    <s v="CVTD                 "/>
    <s v="CACHE VALLEY TRANSIT DISTRICT"/>
    <n v="6697"/>
    <x v="7"/>
    <x v="0"/>
    <n v="2029963"/>
    <x v="0"/>
    <d v="2015-01-29T00:00:00"/>
    <s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119202"/>
    <s v="BUS PURCH. SHELTERS, BENCHES, BIKE LOCKERS, ACCESSWAYS, ETC."/>
    <n v="0"/>
    <n v="234600"/>
    <n v="18768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129202"/>
    <s v="Rail, Purch. Shelters, Benches, Bike Lockers, Accessway,Etc."/>
    <n v="0"/>
    <n v="234600"/>
    <n v="18768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21315297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3753596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0842569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442301"/>
    <s v="LONGTERM TRANS PLAN - SYSTEM LEVEL                          "/>
    <n v="0"/>
    <n v="327669"/>
    <n v="262135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442400"/>
    <s v="SHORT RANGE TRANSIT PLANNING                                "/>
    <n v="0"/>
    <n v="764559"/>
    <n v="611647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114209"/>
    <s v="ACQUIRE - MOBILE SURV/SECURITY EQUIP                        "/>
    <n v="0"/>
    <n v="156400"/>
    <n v="125120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x v="8"/>
    <x v="6"/>
    <x v="6"/>
    <x v="1"/>
    <x v="0"/>
    <s v="UTA                  "/>
    <s v="UTAH TRANSIT AUTHORITY"/>
    <n v="1167"/>
    <x v="7"/>
    <x v="0"/>
    <n v="37535964"/>
    <x v="0"/>
    <d v="2015-09-17T00:00:00"/>
    <s v="124209"/>
    <s v="PURCHASE - MOBILE SURV/SECURITY EQUIP                       "/>
    <n v="0"/>
    <n v="312800"/>
    <n v="250240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5X008"/>
    <n v="95"/>
    <x v="50"/>
    <x v="9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Rideshare/VP TDM                     "/>
    <n v="0"/>
    <n v="1342836"/>
    <n v="1251927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x v="9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x v="7"/>
    <x v="32"/>
    <x v="23"/>
    <x v="3"/>
    <x v="1"/>
    <x v="0"/>
    <s v="BC&amp;GTGI              "/>
    <s v="BOYD, CATON &amp; GRANT TRANSPORTATION GROUP, INC"/>
    <n v="6589"/>
    <x v="12"/>
    <x v="0"/>
    <n v="99885"/>
    <x v="0"/>
    <d v="2015-09-21T00:00:00"/>
    <s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x v="7"/>
    <x v="32"/>
    <x v="23"/>
    <x v="3"/>
    <x v="1"/>
    <x v="6"/>
    <s v="BC&amp;GTGI              "/>
    <s v="BOYD, CATON &amp; GRANT TRANSPORTATION GROUP, INC"/>
    <n v="6589"/>
    <x v="12"/>
    <x v="0"/>
    <n v="2840682"/>
    <x v="0"/>
    <d v="2015-09-25T00:00:00"/>
    <s v="555200"/>
    <s v="CONSULTANT SERVICES                                         "/>
    <n v="1"/>
    <n v="6320314"/>
    <n v="6320314"/>
    <n v="11008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31121"/>
    <s v="HEAVY RAIL CARS                                             "/>
    <n v="0"/>
    <n v="0"/>
    <n v="0"/>
    <n v="510080"/>
    <x v="3"/>
    <x v="3"/>
    <s v="Washington, DC-VA-MD"/>
    <n v="4586770"/>
    <s v="1400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110"/>
    <s v="GUIDEWAY &amp; TRACK ELEMENTS                                   "/>
    <n v="4"/>
    <n v="308304"/>
    <n v="246643"/>
    <n v="510080"/>
    <x v="3"/>
    <x v="3"/>
    <s v="Washington, DC-VA-MD"/>
    <n v="4586770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220"/>
    <s v="STATIONS, STOPS, TERMINALS, INTERMODAL                      "/>
    <n v="1"/>
    <n v="93453"/>
    <n v="74762"/>
    <n v="510080"/>
    <x v="3"/>
    <x v="3"/>
    <s v="Washington, DC-VA-MD"/>
    <n v="4586770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330"/>
    <s v="SUPPORT FACILITES:YARDS, SHOPS, ADMIN BLDGS                 "/>
    <n v="0"/>
    <n v="0"/>
    <n v="0"/>
    <n v="510080"/>
    <x v="3"/>
    <x v="3"/>
    <s v="Washington, DC-VA-MD"/>
    <n v="458677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440"/>
    <s v="SITEWORK &amp; SPECIAL CONDITIONS                               "/>
    <n v="3"/>
    <n v="460000"/>
    <n v="368000"/>
    <n v="510080"/>
    <x v="3"/>
    <x v="3"/>
    <s v="Washington, DC-VA-MD"/>
    <n v="458677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550"/>
    <s v="SYSTEMS COMMUNICATIONS - DESIGN                             "/>
    <n v="21"/>
    <n v="914480"/>
    <n v="731584"/>
    <n v="510080"/>
    <x v="3"/>
    <x v="3"/>
    <s v="Washington, DC-VA-MD"/>
    <n v="458677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660"/>
    <s v="ROW, LAND, EXISTING IMPROVEMENTS                            "/>
    <n v="8"/>
    <n v="414000"/>
    <n v="331200"/>
    <n v="510080"/>
    <x v="3"/>
    <x v="3"/>
    <s v="Washington, DC-VA-MD"/>
    <n v="4586770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880"/>
    <s v="PROFESSIONAL SERVICES                                       "/>
    <n v="3"/>
    <n v="188999"/>
    <n v="151199"/>
    <n v="510080"/>
    <x v="3"/>
    <x v="3"/>
    <s v="Washington, DC-VA-MD"/>
    <n v="458677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990"/>
    <s v="UNALLOCATED CONTINGENCY                                     "/>
    <n v="4"/>
    <n v="143670"/>
    <n v="114936"/>
    <n v="510080"/>
    <x v="3"/>
    <x v="3"/>
    <s v="Washington, DC-VA-MD"/>
    <n v="4586770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x v="9"/>
    <x v="0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1010"/>
    <s v="FINANCE CHARGES                                             "/>
    <n v="5"/>
    <n v="218000"/>
    <n v="174400"/>
    <n v="510080"/>
    <x v="3"/>
    <x v="3"/>
    <s v="Washington, DC-VA-MD"/>
    <n v="458677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x v="7"/>
    <x v="10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x v="7"/>
    <x v="10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x v="7"/>
    <x v="10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x v="7"/>
    <x v="10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x v="7"/>
    <x v="10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x v="7"/>
    <x v="10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x v="7"/>
    <x v="10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Winchester BUY REPLACEMENT VAN w/LIFTS                      "/>
    <n v="21"/>
    <n v="914480"/>
    <n v="731584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Staunton BUY REPLACEMENT VAN                                "/>
    <n v="8"/>
    <n v="414000"/>
    <n v="3312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ichmond BUY REPLACEMENT VAN w/LIFT                         "/>
    <n v="3"/>
    <n v="188999"/>
    <n v="151199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Harrisonburg BUY REPLACEMENT VAN                            "/>
    <n v="4"/>
    <n v="143670"/>
    <n v="114936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Lynchburg BUY REPLACEMENT VAN w/LIFTS                       "/>
    <n v="5"/>
    <n v="218000"/>
    <n v="1744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oanoke BUY REPLACEMENT VAN w/LIFTS                         "/>
    <n v="10"/>
    <n v="443412"/>
    <n v="35473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Fredericksburg BUY REPLACEMENT VAN w/LIFTS                  "/>
    <n v="2"/>
    <n v="63224"/>
    <n v="50578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Virginia Beach BUY REPLACEMENT VAN w/LIFT                   "/>
    <n v="2"/>
    <n v="72000"/>
    <n v="576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ural/State BUY REPLACEMENT VAN w/LIFTS                     "/>
    <n v="1"/>
    <n v="36000"/>
    <n v="288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Lynchburg BUY VAN FOR SVC EXPANSION  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ural/State BUY VAN FOR SVC EXPANSION                       "/>
    <n v="9"/>
    <n v="360000"/>
    <n v="288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ichmond BUY VAN FOR SVC EXPANSION                          "/>
    <n v="1"/>
    <n v="36000"/>
    <n v="288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Virginia Beach BUY VAN FOR SVC EXPANSION                    "/>
    <n v="6"/>
    <n v="325770"/>
    <n v="260616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186718"/>
    <n v="149374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215700"/>
    <n v="1725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Winchester Operating Assistance                             "/>
    <n v="0"/>
    <n v="246456"/>
    <n v="114088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Charlottesville Operating Assistance                        "/>
    <n v="0"/>
    <n v="385772"/>
    <n v="1928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ichmond Operating Assistance                               "/>
    <n v="0"/>
    <n v="22400"/>
    <n v="1120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Virginia Beach Operating Assistance                         "/>
    <n v="0"/>
    <n v="390840"/>
    <n v="195420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ural/State Operating Assistance                            "/>
    <n v="0"/>
    <n v="890448"/>
    <n v="445224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x v="1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oanoke Operating Assistance                                "/>
    <n v="0"/>
    <n v="441700"/>
    <n v="22085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x v="2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x v="7"/>
    <x v="2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s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x v="2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x v="7"/>
    <x v="2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x v="7"/>
    <x v="3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x v="7"/>
    <x v="3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x v="7"/>
    <x v="3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x v="7"/>
    <x v="3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x v="7"/>
    <x v="3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x v="7"/>
    <x v="3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x v="7"/>
    <x v="3"/>
    <x v="3"/>
    <x v="3"/>
    <x v="1"/>
    <x v="0"/>
    <s v="OLI                  "/>
    <s v="OPERATION LIFESAVER, INC."/>
    <n v="5995"/>
    <x v="6"/>
    <x v="0"/>
    <n v="350000"/>
    <x v="0"/>
    <d v="2014-12-18T00:00:00"/>
    <s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x v="3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x v="3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x v="7"/>
    <x v="15"/>
    <x v="10"/>
    <x v="11"/>
    <x v="1"/>
    <x v="0"/>
    <s v="DCL                  "/>
    <s v="DELOITTE CONSULTING LLP"/>
    <n v="6605"/>
    <x v="12"/>
    <x v="0"/>
    <n v="201000"/>
    <x v="0"/>
    <d v="2015-09-10T00:00:00"/>
    <s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x v="7"/>
    <x v="15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s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x v="7"/>
    <x v="15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x v="15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x v="15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x v="15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x v="7"/>
    <x v="15"/>
    <x v="10"/>
    <x v="11"/>
    <x v="1"/>
    <x v="2"/>
    <s v="CASTRO               "/>
    <s v="CASTRO &amp; COMPANY LLC"/>
    <n v="7160"/>
    <x v="5"/>
    <x v="0"/>
    <n v="-21448.71"/>
    <x v="0"/>
    <d v="2015-04-29T00:00:00"/>
    <s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x v="15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x v="15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x v="15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x v="7"/>
    <x v="15"/>
    <x v="10"/>
    <x v="11"/>
    <x v="1"/>
    <x v="10"/>
    <s v="AC                   "/>
    <s v="APPIAN CORPORATION"/>
    <n v="7156"/>
    <x v="5"/>
    <x v="0"/>
    <n v="100000"/>
    <x v="0"/>
    <d v="2015-09-23T00:00:00"/>
    <s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x v="7"/>
    <x v="15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x v="7"/>
    <x v="15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x v="7"/>
    <x v="15"/>
    <x v="10"/>
    <x v="11"/>
    <x v="1"/>
    <x v="2"/>
    <s v="ECA                  "/>
    <s v="EC AMERICAN INC"/>
    <n v="7143"/>
    <x v="5"/>
    <x v="0"/>
    <n v="455530"/>
    <x v="0"/>
    <d v="2015-05-27T00:00:00"/>
    <s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x v="7"/>
    <x v="15"/>
    <x v="10"/>
    <x v="11"/>
    <x v="1"/>
    <x v="0"/>
    <s v="ActionNet            "/>
    <s v="ACTIONET, INC."/>
    <n v="5930"/>
    <x v="5"/>
    <x v="0"/>
    <n v="357944"/>
    <x v="0"/>
    <d v="2015-08-20T00:00:00"/>
    <s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x v="7"/>
    <x v="15"/>
    <x v="10"/>
    <x v="11"/>
    <x v="1"/>
    <x v="0"/>
    <s v="DCAA                 "/>
    <s v="DEFENSE CONTRACT AUDIT AGENCY"/>
    <n v="6518"/>
    <x v="5"/>
    <x v="0"/>
    <n v="50000"/>
    <x v="0"/>
    <d v="2015-08-11T00:00:00"/>
    <s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x v="7"/>
    <x v="15"/>
    <x v="10"/>
    <x v="11"/>
    <x v="1"/>
    <x v="1"/>
    <s v="RC,LLC               "/>
    <s v="REID CONSULTING, LLC"/>
    <n v="6596"/>
    <x v="6"/>
    <x v="0"/>
    <n v="-200092.61"/>
    <x v="0"/>
    <d v="2015-04-29T00:00:00"/>
    <s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x v="7"/>
    <x v="15"/>
    <x v="10"/>
    <x v="11"/>
    <x v="1"/>
    <x v="0"/>
    <s v="PWC                  "/>
    <s v="PRICE WATERHOUSE COOPERS LLP"/>
    <n v="5304"/>
    <x v="6"/>
    <x v="0"/>
    <n v="1209135"/>
    <x v="0"/>
    <d v="2014-12-19T00:00:00"/>
    <s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x v="7"/>
    <x v="15"/>
    <x v="10"/>
    <x v="11"/>
    <x v="1"/>
    <x v="2"/>
    <s v="RC,LLC               "/>
    <s v="REID CONSULTING, LLC"/>
    <n v="6596"/>
    <x v="6"/>
    <x v="0"/>
    <n v="9879"/>
    <x v="0"/>
    <d v="2015-05-01T00:00:00"/>
    <s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x v="7"/>
    <x v="15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x v="7"/>
    <x v="15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x v="7"/>
    <x v="15"/>
    <x v="10"/>
    <x v="11"/>
    <x v="1"/>
    <x v="0"/>
    <s v="RC,LLC               "/>
    <s v="REID CONSULTING, LLC"/>
    <n v="6596"/>
    <x v="6"/>
    <x v="0"/>
    <n v="197690"/>
    <x v="0"/>
    <d v="2014-11-24T00:00:00"/>
    <s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x v="7"/>
    <x v="15"/>
    <x v="10"/>
    <x v="11"/>
    <x v="1"/>
    <x v="0"/>
    <s v="QI TECH              "/>
    <s v="QI TECH LLC"/>
    <n v="7092"/>
    <x v="6"/>
    <x v="0"/>
    <n v="695044"/>
    <x v="0"/>
    <d v="2015-01-23T00:00:00"/>
    <s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x v="7"/>
    <x v="15"/>
    <x v="10"/>
    <x v="11"/>
    <x v="1"/>
    <x v="0"/>
    <s v="RC,LLC               "/>
    <s v="REID CONSULTING, LLC"/>
    <n v="6596"/>
    <x v="6"/>
    <x v="0"/>
    <n v="634347"/>
    <x v="0"/>
    <d v="2015-01-23T00:00:00"/>
    <s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x v="7"/>
    <x v="15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s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x v="7"/>
    <x v="15"/>
    <x v="10"/>
    <x v="11"/>
    <x v="1"/>
    <x v="0"/>
    <s v="RC,LLC               "/>
    <s v="REID CONSULTING, LLC"/>
    <n v="6596"/>
    <x v="6"/>
    <x v="0"/>
    <n v="310630"/>
    <x v="0"/>
    <d v="2015-04-07T00:00:00"/>
    <s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x v="7"/>
    <x v="15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s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x v="7"/>
    <x v="15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s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x v="7"/>
    <x v="15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s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x v="7"/>
    <x v="15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s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x v="7"/>
    <x v="15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s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x v="7"/>
    <x v="15"/>
    <x v="10"/>
    <x v="11"/>
    <x v="1"/>
    <x v="0"/>
    <s v="RC,LLC               "/>
    <s v="REID CONSULTING, LLC"/>
    <n v="6596"/>
    <x v="6"/>
    <x v="0"/>
    <n v="369720"/>
    <x v="0"/>
    <d v="2015-03-17T00:00:00"/>
    <s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x v="7"/>
    <x v="15"/>
    <x v="10"/>
    <x v="11"/>
    <x v="1"/>
    <x v="0"/>
    <s v="RC,LLC               "/>
    <s v="REID CONSULTING, LLC"/>
    <n v="6596"/>
    <x v="6"/>
    <x v="0"/>
    <n v="142665"/>
    <x v="0"/>
    <d v="2015-03-17T00:00:00"/>
    <s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x v="7"/>
    <x v="15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s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x v="7"/>
    <x v="15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s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x v="7"/>
    <x v="15"/>
    <x v="10"/>
    <x v="11"/>
    <x v="1"/>
    <x v="0"/>
    <s v="BMRA                 "/>
    <s v="BUSINESS MANAGEMENT RESEARCH ASSO, INC"/>
    <n v="5523"/>
    <x v="6"/>
    <x v="0"/>
    <n v="100440"/>
    <x v="0"/>
    <d v="2015-04-22T00:00:00"/>
    <s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x v="7"/>
    <x v="15"/>
    <x v="10"/>
    <x v="11"/>
    <x v="1"/>
    <x v="2"/>
    <s v="BMRA                 "/>
    <s v="BUSINESS MANAGEMENT RESEARCH ASSO, INC"/>
    <n v="5523"/>
    <x v="6"/>
    <x v="0"/>
    <n v="13570"/>
    <x v="0"/>
    <d v="2015-07-10T00:00:00"/>
    <s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x v="7"/>
    <x v="15"/>
    <x v="10"/>
    <x v="11"/>
    <x v="1"/>
    <x v="0"/>
    <s v="RC,LLC               "/>
    <s v="REID CONSULTING, LLC"/>
    <n v="6596"/>
    <x v="6"/>
    <x v="0"/>
    <n v="200092"/>
    <x v="0"/>
    <d v="2015-06-12T00:00:00"/>
    <s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x v="7"/>
    <x v="15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x v="7"/>
    <x v="15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x v="7"/>
    <x v="15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x v="7"/>
    <x v="15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s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x v="7"/>
    <x v="15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s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x v="7"/>
    <x v="15"/>
    <x v="10"/>
    <x v="11"/>
    <x v="1"/>
    <x v="0"/>
    <s v="QI TECH              "/>
    <s v="QI TECH LLC"/>
    <n v="7092"/>
    <x v="6"/>
    <x v="0"/>
    <n v="1730000"/>
    <x v="0"/>
    <d v="2015-08-21T00:00:00"/>
    <s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x v="7"/>
    <x v="15"/>
    <x v="10"/>
    <x v="11"/>
    <x v="1"/>
    <x v="0"/>
    <s v="RC,LLC               "/>
    <s v="REID CONSULTING, LLC"/>
    <n v="6596"/>
    <x v="6"/>
    <x v="0"/>
    <n v="660000"/>
    <x v="0"/>
    <d v="2015-08-21T00:00:00"/>
    <s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x v="7"/>
    <x v="15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s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x v="7"/>
    <x v="15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s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x v="7"/>
    <x v="15"/>
    <x v="10"/>
    <x v="11"/>
    <x v="1"/>
    <x v="0"/>
    <s v="RC,LLC               "/>
    <s v="REID CONSULTING, LLC"/>
    <n v="6596"/>
    <x v="6"/>
    <x v="0"/>
    <n v="160060"/>
    <x v="0"/>
    <d v="2015-09-17T00:00:00"/>
    <s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x v="7"/>
    <x v="15"/>
    <x v="10"/>
    <x v="11"/>
    <x v="1"/>
    <x v="0"/>
    <s v="QI TECH              "/>
    <s v="QI TECH LLC"/>
    <n v="7092"/>
    <x v="6"/>
    <x v="0"/>
    <n v="575000"/>
    <x v="0"/>
    <d v="2015-08-21T00:00:00"/>
    <s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x v="7"/>
    <x v="15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s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x v="7"/>
    <x v="15"/>
    <x v="10"/>
    <x v="11"/>
    <x v="1"/>
    <x v="0"/>
    <s v="MACROSYS             "/>
    <s v="MACROSYS, LLC"/>
    <n v="7026"/>
    <x v="6"/>
    <x v="0"/>
    <n v="320360"/>
    <x v="0"/>
    <d v="2015-09-24T00:00:00"/>
    <s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x v="7"/>
    <x v="4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s v="114303"/>
    <s v="CONSTRUCT - ADMIN/MAINT FACILITY                            "/>
    <n v="0"/>
    <n v="12548644"/>
    <n v="702724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x v="7"/>
    <x v="4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x v="7"/>
    <x v="4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x v="7"/>
    <x v="4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x v="7"/>
    <x v="4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x v="7"/>
    <x v="4"/>
    <x v="4"/>
    <x v="4"/>
    <x v="0"/>
    <x v="0"/>
    <s v="CITY OF PETERSBURG   "/>
    <s v="CITY OF PETERSBURG"/>
    <n v="1457"/>
    <x v="11"/>
    <x v="0"/>
    <n v="260375"/>
    <x v="0"/>
    <d v="2015-03-18T00:00:00"/>
    <s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x v="7"/>
    <x v="4"/>
    <x v="4"/>
    <x v="4"/>
    <x v="0"/>
    <x v="0"/>
    <s v="CITY OF PETERSBURG   "/>
    <s v="CITY OF PETERSBURG"/>
    <n v="1457"/>
    <x v="11"/>
    <x v="0"/>
    <n v="260375"/>
    <x v="0"/>
    <d v="2015-03-18T00:00:00"/>
    <s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x v="7"/>
    <x v="4"/>
    <x v="4"/>
    <x v="4"/>
    <x v="0"/>
    <x v="0"/>
    <s v="CITY OF PETERSBURG   "/>
    <s v="CITY OF PETERSBURG"/>
    <n v="1457"/>
    <x v="11"/>
    <x v="0"/>
    <n v="260375"/>
    <x v="0"/>
    <d v="2015-03-18T00:00:00"/>
    <s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x v="7"/>
    <x v="4"/>
    <x v="4"/>
    <x v="4"/>
    <x v="0"/>
    <x v="0"/>
    <s v="CITY OF PETERSBURG   "/>
    <s v="CITY OF PETERSBURG"/>
    <n v="1457"/>
    <x v="11"/>
    <x v="0"/>
    <n v="260375"/>
    <x v="0"/>
    <d v="2015-03-18T00:00:00"/>
    <s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x v="7"/>
    <x v="4"/>
    <x v="4"/>
    <x v="4"/>
    <x v="0"/>
    <x v="0"/>
    <s v="CITY OF PETERSBURG   "/>
    <s v="CITY OF PETERSBURG"/>
    <n v="1457"/>
    <x v="11"/>
    <x v="0"/>
    <n v="260375"/>
    <x v="0"/>
    <d v="2015-03-18T00:00:00"/>
    <s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x v="7"/>
    <x v="4"/>
    <x v="4"/>
    <x v="4"/>
    <x v="0"/>
    <x v="0"/>
    <s v="CITY OF PETERSBURG   "/>
    <s v="CITY OF PETERSBURG"/>
    <n v="1457"/>
    <x v="11"/>
    <x v="0"/>
    <n v="260375"/>
    <x v="0"/>
    <d v="2015-03-18T00:00:00"/>
    <s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x v="7"/>
    <x v="4"/>
    <x v="4"/>
    <x v="4"/>
    <x v="0"/>
    <x v="0"/>
    <s v="CITY OF PETERSBURG   "/>
    <s v="CITY OF PETERSBURG"/>
    <n v="1457"/>
    <x v="11"/>
    <x v="0"/>
    <n v="260375"/>
    <x v="0"/>
    <d v="2015-03-18T00:00:00"/>
    <s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x v="7"/>
    <x v="4"/>
    <x v="4"/>
    <x v="4"/>
    <x v="0"/>
    <x v="0"/>
    <s v="GRTC ROANOKE         "/>
    <s v="GREATER ROANOKE TRANSIT COMPANY"/>
    <n v="1460"/>
    <x v="11"/>
    <x v="0"/>
    <n v="181616"/>
    <x v="0"/>
    <d v="2015-02-10T00:00:00"/>
    <s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x v="7"/>
    <x v="4"/>
    <x v="4"/>
    <x v="4"/>
    <x v="0"/>
    <x v="0"/>
    <s v="GRTC ROANOKE         "/>
    <s v="GREATER ROANOKE TRANSIT COMPANY"/>
    <n v="1460"/>
    <x v="11"/>
    <x v="0"/>
    <n v="181616"/>
    <x v="0"/>
    <d v="2015-02-10T00:00:00"/>
    <s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x v="7"/>
    <x v="4"/>
    <x v="4"/>
    <x v="4"/>
    <x v="0"/>
    <x v="0"/>
    <s v="GRTC ROANOKE         "/>
    <s v="GREATER ROANOKE TRANSIT COMPANY"/>
    <n v="1460"/>
    <x v="11"/>
    <x v="0"/>
    <n v="181616"/>
    <x v="0"/>
    <d v="2015-02-10T00:00:00"/>
    <s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x v="7"/>
    <x v="4"/>
    <x v="4"/>
    <x v="4"/>
    <x v="0"/>
    <x v="0"/>
    <s v="GRTC ROANOKE         "/>
    <s v="GREATER ROANOKE TRANSIT COMPANY"/>
    <n v="1460"/>
    <x v="11"/>
    <x v="0"/>
    <n v="181616"/>
    <x v="0"/>
    <d v="2015-02-10T00:00:00"/>
    <s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x v="7"/>
    <x v="11"/>
    <x v="7"/>
    <x v="8"/>
    <x v="1"/>
    <x v="2"/>
    <s v="DCTI                 "/>
    <s v="D C TRAILS INC"/>
    <n v="7110"/>
    <x v="11"/>
    <x v="0"/>
    <n v="0"/>
    <x v="0"/>
    <s v="           "/>
    <s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x v="7"/>
    <x v="11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x v="7"/>
    <x v="11"/>
    <x v="7"/>
    <x v="8"/>
    <x v="1"/>
    <x v="2"/>
    <s v="QT Transport         "/>
    <s v="QT TRANSPORT INC"/>
    <n v="7290"/>
    <x v="11"/>
    <x v="0"/>
    <n v="0"/>
    <x v="0"/>
    <s v="           "/>
    <s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x v="7"/>
    <x v="11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x v="7"/>
    <x v="20"/>
    <x v="15"/>
    <x v="16"/>
    <x v="1"/>
    <x v="0"/>
    <s v="DCL                  "/>
    <s v="DELOITTE CONSULTING LLP"/>
    <n v="6605"/>
    <x v="12"/>
    <x v="0"/>
    <n v="203191"/>
    <x v="0"/>
    <d v="2015-08-12T00:00:00"/>
    <s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x v="7"/>
    <x v="5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x v="7"/>
    <x v="5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x v="9"/>
    <x v="16"/>
    <x v="11"/>
    <x v="12"/>
    <x v="1"/>
    <x v="0"/>
    <s v="FHWA                 "/>
    <s v="FEDERAL HIGHWAY ADMINISTRATION"/>
    <n v="2201"/>
    <x v="12"/>
    <x v="0"/>
    <n v="640000"/>
    <x v="0"/>
    <d v="2015-08-24T00:00:00"/>
    <s v="555400"/>
    <s v="OTHER                                                       "/>
    <n v="0"/>
    <n v="160060"/>
    <n v="16006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x v="7"/>
    <x v="33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0001"/>
    <n v="70"/>
    <x v="7"/>
    <x v="33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0X001"/>
    <n v="70"/>
    <x v="7"/>
    <x v="33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X001"/>
    <n v="70"/>
    <x v="7"/>
    <x v="33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90001"/>
    <n v="79"/>
    <x v="7"/>
    <x v="12"/>
    <x v="8"/>
    <x v="9"/>
    <x v="1"/>
    <x v="0"/>
    <s v="GRTC, RICHMOND       "/>
    <s v="GREATER RICHMOND TRANSIT COMPANY"/>
    <n v="1458"/>
    <x v="11"/>
    <x v="0"/>
    <n v="24900000"/>
    <x v="0"/>
    <d v="2015-09-11T00:00:00"/>
    <s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x v="7"/>
    <x v="12"/>
    <x v="8"/>
    <x v="9"/>
    <x v="1"/>
    <x v="0"/>
    <s v="GRTC, RICHMOND       "/>
    <s v="GREATER RICHMOND TRANSIT COMPANY"/>
    <n v="1458"/>
    <x v="11"/>
    <x v="0"/>
    <n v="24900000"/>
    <x v="0"/>
    <d v="2015-09-11T00:00:00"/>
    <s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x v="7"/>
    <x v="12"/>
    <x v="8"/>
    <x v="9"/>
    <x v="1"/>
    <x v="0"/>
    <s v="GRTC, RICHMOND       "/>
    <s v="GREATER RICHMOND TRANSIT COMPANY"/>
    <n v="1458"/>
    <x v="11"/>
    <x v="0"/>
    <n v="24900000"/>
    <x v="0"/>
    <d v="2015-09-11T00:00:00"/>
    <s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x v="7"/>
    <x v="12"/>
    <x v="8"/>
    <x v="9"/>
    <x v="1"/>
    <x v="0"/>
    <s v="GRTC, RICHMOND       "/>
    <s v="GREATER RICHMOND TRANSIT COMPANY"/>
    <n v="1458"/>
    <x v="11"/>
    <x v="0"/>
    <n v="24900000"/>
    <x v="0"/>
    <d v="2015-09-11T00:00:00"/>
    <s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x v="7"/>
    <x v="25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x v="7"/>
    <x v="8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x v="7"/>
    <x v="8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x v="7"/>
    <x v="8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x v="7"/>
    <x v="8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x v="7"/>
    <x v="8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x v="7"/>
    <x v="8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x v="7"/>
    <x v="8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x v="7"/>
    <x v="8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x v="8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x v="8"/>
    <x v="6"/>
    <x v="6"/>
    <x v="1"/>
    <x v="0"/>
    <s v="GRTC ROANOKE         "/>
    <s v="GREATER ROANOKE TRANSIT COMPANY"/>
    <n v="1460"/>
    <x v="11"/>
    <x v="0"/>
    <n v="3085014"/>
    <x v="0"/>
    <d v="2015-02-10T00:00:00"/>
    <s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x v="7"/>
    <x v="8"/>
    <x v="6"/>
    <x v="6"/>
    <x v="1"/>
    <x v="0"/>
    <s v="GRTC ROANOKE         "/>
    <s v="GREATER ROANOKE TRANSIT COMPANY"/>
    <n v="1460"/>
    <x v="11"/>
    <x v="0"/>
    <n v="3085014"/>
    <x v="0"/>
    <d v="2015-02-10T00:00:00"/>
    <s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VA90X416"/>
    <n v="90"/>
    <x v="7"/>
    <x v="8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x v="7"/>
    <x v="8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x v="7"/>
    <x v="8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x v="7"/>
    <x v="8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x v="7"/>
    <x v="8"/>
    <x v="6"/>
    <x v="6"/>
    <x v="1"/>
    <x v="0"/>
    <s v="CITY OF WINCHESTER   "/>
    <s v="CITY OF WINCHESTER"/>
    <n v="3286"/>
    <x v="11"/>
    <x v="0"/>
    <n v="496201"/>
    <x v="0"/>
    <d v="2014-11-05T00:00:00"/>
    <s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x v="7"/>
    <x v="8"/>
    <x v="6"/>
    <x v="6"/>
    <x v="1"/>
    <x v="0"/>
    <s v="CITY OF HARRISONBURG "/>
    <s v="CITY OF HARRISONBURG"/>
    <n v="1454"/>
    <x v="11"/>
    <x v="0"/>
    <n v="1400000"/>
    <x v="0"/>
    <d v="2014-11-05T00:00:00"/>
    <s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x v="7"/>
    <x v="8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x v="7"/>
    <x v="8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x v="7"/>
    <x v="8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x v="7"/>
    <x v="8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x v="7"/>
    <x v="8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x v="8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x v="8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x v="7"/>
    <x v="8"/>
    <x v="6"/>
    <x v="6"/>
    <x v="1"/>
    <x v="0"/>
    <s v="CITY OF WINCHESTER   "/>
    <s v="CITY OF WINCHESTER"/>
    <n v="3286"/>
    <x v="11"/>
    <x v="0"/>
    <n v="116000"/>
    <x v="0"/>
    <d v="2014-12-23T00:00:00"/>
    <s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x v="7"/>
    <x v="8"/>
    <x v="6"/>
    <x v="6"/>
    <x v="1"/>
    <x v="0"/>
    <s v="CITY OF WINCHESTER   "/>
    <s v="CITY OF WINCHESTER"/>
    <n v="3286"/>
    <x v="11"/>
    <x v="0"/>
    <n v="116000"/>
    <x v="0"/>
    <d v="2014-12-23T00:00:00"/>
    <s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x v="7"/>
    <x v="8"/>
    <x v="6"/>
    <x v="6"/>
    <x v="1"/>
    <x v="0"/>
    <s v="CITY OF HARRISONBURG "/>
    <s v="CITY OF HARRISONBURG"/>
    <n v="1454"/>
    <x v="11"/>
    <x v="0"/>
    <n v="340000"/>
    <x v="0"/>
    <d v="2014-12-12T00:00:00"/>
    <s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x v="7"/>
    <x v="8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x v="8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x v="8"/>
    <x v="6"/>
    <x v="6"/>
    <x v="1"/>
    <x v="2"/>
    <s v="CHARLOTTESVILLE      "/>
    <s v="CITY OF CHARLOTTESVILLE"/>
    <n v="1448"/>
    <x v="11"/>
    <x v="0"/>
    <n v="0"/>
    <x v="0"/>
    <s v="           "/>
    <s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x v="7"/>
    <x v="8"/>
    <x v="6"/>
    <x v="6"/>
    <x v="1"/>
    <x v="2"/>
    <s v="CHARLOTTESVILLE      "/>
    <s v="CITY OF CHARLOTTESVILLE"/>
    <n v="1448"/>
    <x v="11"/>
    <x v="0"/>
    <n v="0"/>
    <x v="0"/>
    <s v="           "/>
    <s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x v="7"/>
    <x v="8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x v="7"/>
    <x v="8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x v="7"/>
    <x v="8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x v="8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x v="8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x v="7"/>
    <x v="8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x v="7"/>
    <x v="8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x v="7"/>
    <x v="8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x v="7"/>
    <x v="8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x v="7"/>
    <x v="8"/>
    <x v="6"/>
    <x v="6"/>
    <x v="1"/>
    <x v="0"/>
    <s v="CITY OF PETERSBURG   "/>
    <s v="CITY OF PETERSBURG"/>
    <n v="1457"/>
    <x v="11"/>
    <x v="0"/>
    <n v="785935"/>
    <x v="0"/>
    <d v="2015-09-02T00:00:00"/>
    <s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x v="7"/>
    <x v="8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x v="7"/>
    <x v="8"/>
    <x v="6"/>
    <x v="6"/>
    <x v="1"/>
    <x v="0"/>
    <s v="CITY OF PETERSBURG   "/>
    <s v="CITY OF PETERSBURG"/>
    <n v="1457"/>
    <x v="11"/>
    <x v="0"/>
    <n v="785935"/>
    <x v="0"/>
    <d v="2015-09-02T00:00:00"/>
    <s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x v="7"/>
    <x v="8"/>
    <x v="6"/>
    <x v="6"/>
    <x v="1"/>
    <x v="0"/>
    <s v="GLTC                 "/>
    <s v="GREATER LYNCHBURG TRANSIT COMPANY"/>
    <n v="1455"/>
    <x v="11"/>
    <x v="0"/>
    <n v="1675131"/>
    <x v="0"/>
    <d v="2015-09-11T00:00:00"/>
    <s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x v="7"/>
    <x v="8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x v="7"/>
    <x v="8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x v="7"/>
    <x v="8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x v="7"/>
    <x v="8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x v="7"/>
    <x v="8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x v="7"/>
    <x v="8"/>
    <x v="6"/>
    <x v="6"/>
    <x v="1"/>
    <x v="0"/>
    <s v="Radford Transit      "/>
    <s v="CITY OF RADFORD, VIRGINIA"/>
    <n v="7261"/>
    <x v="11"/>
    <x v="0"/>
    <n v="548717"/>
    <x v="0"/>
    <d v="2015-09-02T00:00:00"/>
    <s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x v="7"/>
    <x v="8"/>
    <x v="6"/>
    <x v="6"/>
    <x v="1"/>
    <x v="0"/>
    <s v="BLACKSBURG           "/>
    <s v="TOWN OF BLACKSBURG"/>
    <n v="1451"/>
    <x v="11"/>
    <x v="0"/>
    <n v="1648702"/>
    <x v="0"/>
    <d v="2015-09-10T00:00:00"/>
    <s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x v="8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x v="8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x v="8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x v="8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x v="7"/>
    <x v="8"/>
    <x v="6"/>
    <x v="6"/>
    <x v="1"/>
    <x v="0"/>
    <s v="BRISTOL CITY         "/>
    <s v="CITY OF BRISTOL"/>
    <n v="1127"/>
    <x v="1"/>
    <x v="0"/>
    <n v="259000"/>
    <x v="0"/>
    <d v="2015-07-16T00:00:00"/>
    <s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x v="7"/>
    <x v="9"/>
    <x v="6"/>
    <x v="6"/>
    <x v="1"/>
    <x v="5"/>
    <s v="CITY OF RICHMOND     "/>
    <s v="CITY OF RICHMOND"/>
    <n v="5547"/>
    <x v="11"/>
    <x v="0"/>
    <n v="1104645"/>
    <x v="0"/>
    <d v="2015-05-20T00:00:00"/>
    <s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x v="7"/>
    <x v="9"/>
    <x v="6"/>
    <x v="6"/>
    <x v="1"/>
    <x v="5"/>
    <s v="CITY OF RICHMOND     "/>
    <s v="CITY OF RICHMOND"/>
    <n v="5547"/>
    <x v="11"/>
    <x v="0"/>
    <n v="1104645"/>
    <x v="0"/>
    <d v="2015-05-20T00:00:00"/>
    <s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x v="7"/>
    <x v="9"/>
    <x v="6"/>
    <x v="6"/>
    <x v="1"/>
    <x v="5"/>
    <s v="CITY OF RICHMOND     "/>
    <s v="CITY OF RICHMOND"/>
    <n v="5547"/>
    <x v="11"/>
    <x v="0"/>
    <n v="1104645"/>
    <x v="0"/>
    <d v="2015-05-20T00:00:00"/>
    <s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x v="7"/>
    <x v="9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x v="7"/>
    <x v="9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x v="7"/>
    <x v="9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x v="9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x v="9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x v="7"/>
    <x v="9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x v="7"/>
    <x v="9"/>
    <x v="6"/>
    <x v="6"/>
    <x v="1"/>
    <x v="0"/>
    <s v="BLACKSBURG           "/>
    <s v="TOWN OF BLACKSBURG"/>
    <n v="1451"/>
    <x v="11"/>
    <x v="0"/>
    <n v="3117021"/>
    <x v="0"/>
    <d v="2015-03-19T00:00:00"/>
    <s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x v="7"/>
    <x v="9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x v="7"/>
    <x v="9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x v="9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x v="7"/>
    <x v="9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x v="7"/>
    <x v="9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x v="9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x v="9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x v="9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x v="9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33"/>
    <n v="95"/>
    <x v="7"/>
    <x v="9"/>
    <x v="6"/>
    <x v="6"/>
    <x v="1"/>
    <x v="0"/>
    <s v="GRTC ROANOKE         "/>
    <s v="GREATER ROANOKE TRANSIT COMPANY"/>
    <n v="1460"/>
    <x v="11"/>
    <x v="0"/>
    <n v="448000"/>
    <x v="0"/>
    <d v="2015-08-18T00:00:00"/>
    <s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x v="7"/>
    <x v="9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x v="7"/>
    <x v="9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x v="7"/>
    <x v="9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x v="7"/>
    <x v="9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x v="7"/>
    <x v="9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x v="9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x v="9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x v="9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x v="7"/>
    <x v="9"/>
    <x v="6"/>
    <x v="6"/>
    <x v="1"/>
    <x v="0"/>
    <s v="FREDERICKSBURG CITY  "/>
    <s v="CITY OF FREDERICKSBURG"/>
    <n v="2183"/>
    <x v="11"/>
    <x v="0"/>
    <n v="240000"/>
    <x v="0"/>
    <d v="2015-09-24T00:00:00"/>
    <s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x v="7"/>
    <x v="9"/>
    <x v="6"/>
    <x v="6"/>
    <x v="1"/>
    <x v="0"/>
    <s v="GLTC                 "/>
    <s v="GREATER LYNCHBURG TRANSIT COMPANY"/>
    <n v="1455"/>
    <x v="11"/>
    <x v="0"/>
    <n v="253190"/>
    <x v="0"/>
    <d v="2015-04-24T00:00:00"/>
    <s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x v="7"/>
    <x v="9"/>
    <x v="6"/>
    <x v="6"/>
    <x v="1"/>
    <x v="0"/>
    <s v="GLTC                 "/>
    <s v="GREATER LYNCHBURG TRANSIT COMPANY"/>
    <n v="1455"/>
    <x v="11"/>
    <x v="0"/>
    <n v="253190"/>
    <x v="0"/>
    <d v="2015-04-24T00:00:00"/>
    <s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x v="7"/>
    <x v="9"/>
    <x v="6"/>
    <x v="6"/>
    <x v="1"/>
    <x v="0"/>
    <s v="GLTC                 "/>
    <s v="GREATER LYNCHBURG TRANSIT COMPANY"/>
    <n v="1455"/>
    <x v="11"/>
    <x v="0"/>
    <n v="253190"/>
    <x v="0"/>
    <d v="2015-04-24T00:00:00"/>
    <s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x v="7"/>
    <x v="9"/>
    <x v="6"/>
    <x v="6"/>
    <x v="1"/>
    <x v="0"/>
    <s v="GLTC                 "/>
    <s v="GREATER LYNCHBURG TRANSIT COMPANY"/>
    <n v="1455"/>
    <x v="11"/>
    <x v="0"/>
    <n v="253190"/>
    <x v="0"/>
    <d v="2015-04-24T00:00:00"/>
    <s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x v="7"/>
    <x v="9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x v="7"/>
    <x v="9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x v="7"/>
    <x v="9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x v="7"/>
    <x v="9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49"/>
    <n v="95"/>
    <x v="7"/>
    <x v="9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x v="7"/>
    <x v="9"/>
    <x v="6"/>
    <x v="6"/>
    <x v="1"/>
    <x v="0"/>
    <s v="CHARLOTTESVILLE      "/>
    <s v="CITY OF CHARLOTTESVILLE"/>
    <n v="1448"/>
    <x v="11"/>
    <x v="0"/>
    <n v="646251"/>
    <x v="0"/>
    <d v="2014-11-14T00:00:00"/>
    <s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x v="7"/>
    <x v="9"/>
    <x v="6"/>
    <x v="6"/>
    <x v="1"/>
    <x v="0"/>
    <s v="CHARLOTTESVILLE      "/>
    <s v="CITY OF CHARLOTTESVILLE"/>
    <n v="1448"/>
    <x v="11"/>
    <x v="0"/>
    <n v="646251"/>
    <x v="0"/>
    <d v="2014-11-14T00:00:00"/>
    <s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x v="7"/>
    <x v="9"/>
    <x v="6"/>
    <x v="6"/>
    <x v="1"/>
    <x v="0"/>
    <s v="CHARLOTTESVILLE      "/>
    <s v="CITY OF CHARLOTTESVILLE"/>
    <n v="1448"/>
    <x v="11"/>
    <x v="0"/>
    <n v="646251"/>
    <x v="0"/>
    <d v="2014-11-14T00:00:00"/>
    <s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x v="7"/>
    <x v="9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s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x v="7"/>
    <x v="9"/>
    <x v="6"/>
    <x v="6"/>
    <x v="1"/>
    <x v="2"/>
    <s v="WILLIAMSBURG         "/>
    <s v="WILLIAMSBURG AREA TRANSIT AUTHORITY (FORMERLY JCCT)"/>
    <n v="5719"/>
    <x v="11"/>
    <x v="0"/>
    <n v="0"/>
    <x v="0"/>
    <s v="           "/>
    <s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x v="7"/>
    <x v="9"/>
    <x v="6"/>
    <x v="6"/>
    <x v="1"/>
    <x v="0"/>
    <s v="CITY OF HARRISONBURG "/>
    <s v="CITY OF HARRISONBURG"/>
    <n v="1454"/>
    <x v="11"/>
    <x v="0"/>
    <n v="233600"/>
    <x v="0"/>
    <d v="2015-02-18T00:00:00"/>
    <s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x v="7"/>
    <x v="9"/>
    <x v="6"/>
    <x v="6"/>
    <x v="1"/>
    <x v="0"/>
    <s v="CITY OF HARRISONBURG "/>
    <s v="CITY OF HARRISONBURG"/>
    <n v="1454"/>
    <x v="11"/>
    <x v="0"/>
    <n v="233600"/>
    <x v="0"/>
    <d v="2015-02-18T00:00:00"/>
    <s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x v="7"/>
    <x v="9"/>
    <x v="6"/>
    <x v="6"/>
    <x v="1"/>
    <x v="0"/>
    <s v="CITY OF HARRISONBURG "/>
    <s v="CITY OF HARRISONBURG"/>
    <n v="1454"/>
    <x v="11"/>
    <x v="0"/>
    <n v="233600"/>
    <x v="0"/>
    <d v="2015-02-18T00:00:00"/>
    <s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x v="7"/>
    <x v="9"/>
    <x v="6"/>
    <x v="6"/>
    <x v="1"/>
    <x v="0"/>
    <s v="CITY OF HARRISONBURG "/>
    <s v="CITY OF HARRISONBURG"/>
    <n v="1454"/>
    <x v="11"/>
    <x v="0"/>
    <n v="233600"/>
    <x v="0"/>
    <d v="2015-02-18T00:00:00"/>
    <s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x v="7"/>
    <x v="9"/>
    <x v="6"/>
    <x v="6"/>
    <x v="1"/>
    <x v="0"/>
    <s v="CITY OF HARRISONBURG "/>
    <s v="CITY OF HARRISONBURG"/>
    <n v="1454"/>
    <x v="11"/>
    <x v="0"/>
    <n v="233600"/>
    <x v="0"/>
    <d v="2015-02-18T00:00:00"/>
    <s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x v="7"/>
    <x v="9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x v="7"/>
    <x v="9"/>
    <x v="6"/>
    <x v="6"/>
    <x v="1"/>
    <x v="0"/>
    <s v="FREDERICKSBURG CITY  "/>
    <s v="CITY OF FREDERICKSBURG"/>
    <n v="2183"/>
    <x v="11"/>
    <x v="0"/>
    <n v="120000"/>
    <x v="0"/>
    <d v="2015-09-21T00:00:00"/>
    <s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x v="9"/>
    <x v="6"/>
    <x v="6"/>
    <x v="1"/>
    <x v="0"/>
    <s v="CHARLOTTESVILLE      "/>
    <s v="CITY OF CHARLOTTESVILLE"/>
    <n v="1448"/>
    <x v="11"/>
    <x v="0"/>
    <n v="462665"/>
    <x v="0"/>
    <d v="2015-09-24T00:00:00"/>
    <s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x v="7"/>
    <x v="9"/>
    <x v="6"/>
    <x v="6"/>
    <x v="1"/>
    <x v="0"/>
    <s v="CHARLOTTESVILLE      "/>
    <s v="CITY OF CHARLOTTESVILLE"/>
    <n v="1448"/>
    <x v="11"/>
    <x v="0"/>
    <n v="462665"/>
    <x v="0"/>
    <d v="2015-09-24T00:00:00"/>
    <s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x v="7"/>
    <x v="9"/>
    <x v="6"/>
    <x v="6"/>
    <x v="1"/>
    <x v="0"/>
    <s v="CHARLOTTESVILLE      "/>
    <s v="CITY OF CHARLOTTESVILLE"/>
    <n v="1448"/>
    <x v="11"/>
    <x v="0"/>
    <n v="462665"/>
    <x v="0"/>
    <d v="2015-09-24T00:00:00"/>
    <s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x v="9"/>
    <x v="6"/>
    <x v="6"/>
    <x v="1"/>
    <x v="0"/>
    <s v="CHARLOTTESVILLE      "/>
    <s v="CITY OF CHARLOTTESVILLE"/>
    <n v="1448"/>
    <x v="11"/>
    <x v="0"/>
    <n v="462665"/>
    <x v="0"/>
    <d v="2015-09-24T00:00:00"/>
    <s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x v="7"/>
    <x v="9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s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x v="51"/>
    <x v="1"/>
    <x v="1"/>
    <x v="1"/>
    <x v="1"/>
    <x v="0"/>
    <s v="VTRANS               "/>
    <s v="VERMONT AGENCY OF TRANSPORTATION"/>
    <n v="1393"/>
    <x v="10"/>
    <x v="0"/>
    <n v="545746"/>
    <x v="0"/>
    <d v="2015-03-05T00:00:00"/>
    <s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VT16X046"/>
    <n v="16"/>
    <x v="51"/>
    <x v="1"/>
    <x v="1"/>
    <x v="1"/>
    <x v="1"/>
    <x v="0"/>
    <s v="VTRANS               "/>
    <s v="VERMONT AGENCY OF TRANSPORTATION"/>
    <n v="1393"/>
    <x v="10"/>
    <x v="0"/>
    <n v="545746"/>
    <x v="0"/>
    <d v="2015-03-05T00:00:00"/>
    <s v="111204"/>
    <s v="BUY REPLACEMENT &lt;30 FT BUS                                  "/>
    <n v="7"/>
    <n v="455000"/>
    <n v="364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x v="1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7"/>
    <n v="16"/>
    <x v="51"/>
    <x v="1"/>
    <x v="1"/>
    <x v="1"/>
    <x v="1"/>
    <x v="0"/>
    <s v="VTRANS               "/>
    <s v="VERMONT AGENCY OF TRANSPORTATION"/>
    <n v="1393"/>
    <x v="10"/>
    <x v="0"/>
    <n v="29790"/>
    <x v="0"/>
    <d v="2015-05-19T00:00:00"/>
    <s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x v="1"/>
    <x v="1"/>
    <x v="1"/>
    <x v="1"/>
    <x v="0"/>
    <s v="VTRANS               "/>
    <s v="VERMONT AGENCY OF TRANSPORTATION"/>
    <n v="1393"/>
    <x v="10"/>
    <x v="0"/>
    <n v="472046"/>
    <x v="0"/>
    <d v="2015-09-16T00:00:00"/>
    <s v="111204"/>
    <s v="BUY REPLACEMENT &lt;30 FT BUS                                  "/>
    <n v="5"/>
    <n v="344229"/>
    <n v="27538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x v="51"/>
    <x v="1"/>
    <x v="1"/>
    <x v="1"/>
    <x v="1"/>
    <x v="0"/>
    <s v="VTRANS               "/>
    <s v="VERMONT AGENCY OF TRANSPORTATION"/>
    <n v="1393"/>
    <x v="10"/>
    <x v="0"/>
    <n v="472046"/>
    <x v="0"/>
    <d v="2015-09-16T00:00:00"/>
    <s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x v="51"/>
    <x v="1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x v="51"/>
    <x v="1"/>
    <x v="1"/>
    <x v="1"/>
    <x v="1"/>
    <x v="0"/>
    <s v="VTRANS               "/>
    <s v="VERMONT AGENCY OF TRANSPORTATION"/>
    <n v="1393"/>
    <x v="10"/>
    <x v="0"/>
    <n v="472046"/>
    <x v="0"/>
    <d v="2015-09-16T00:00:00"/>
    <s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8X063"/>
    <n v="18"/>
    <x v="51"/>
    <x v="2"/>
    <x v="2"/>
    <x v="2"/>
    <x v="1"/>
    <x v="0"/>
    <s v="VTRANS               "/>
    <s v="VERMONT AGENCY OF TRANSPORTATION"/>
    <n v="1393"/>
    <x v="10"/>
    <x v="0"/>
    <n v="3474749"/>
    <x v="0"/>
    <d v="2015-08-18T00:00:00"/>
    <s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x v="51"/>
    <x v="2"/>
    <x v="2"/>
    <x v="2"/>
    <x v="1"/>
    <x v="0"/>
    <s v="VTRANS               "/>
    <s v="VERMONT AGENCY OF TRANSPORTATION"/>
    <n v="1393"/>
    <x v="10"/>
    <x v="0"/>
    <n v="3474749"/>
    <x v="0"/>
    <d v="2015-08-18T00:00:00"/>
    <s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x v="51"/>
    <x v="2"/>
    <x v="2"/>
    <x v="2"/>
    <x v="1"/>
    <x v="0"/>
    <s v="VTRANS               "/>
    <s v="VERMONT AGENCY OF TRANSPORTATION"/>
    <n v="1393"/>
    <x v="10"/>
    <x v="0"/>
    <n v="3474749"/>
    <x v="0"/>
    <d v="2015-08-18T00:00:00"/>
    <s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x v="51"/>
    <x v="2"/>
    <x v="2"/>
    <x v="2"/>
    <x v="1"/>
    <x v="0"/>
    <s v="VTRANS               "/>
    <s v="VERMONT AGENCY OF TRANSPORTATION"/>
    <n v="1393"/>
    <x v="10"/>
    <x v="0"/>
    <n v="3474749"/>
    <x v="0"/>
    <d v="2015-08-18T00:00:00"/>
    <s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x v="51"/>
    <x v="4"/>
    <x v="4"/>
    <x v="4"/>
    <x v="0"/>
    <x v="0"/>
    <s v="VTRANS               "/>
    <s v="VERMONT AGENCY OF TRANSPORTATION"/>
    <n v="1393"/>
    <x v="10"/>
    <x v="0"/>
    <n v="2394132"/>
    <x v="0"/>
    <d v="2015-09-21T00:00:00"/>
    <s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x v="51"/>
    <x v="4"/>
    <x v="4"/>
    <x v="4"/>
    <x v="0"/>
    <x v="0"/>
    <s v="VTRANS               "/>
    <s v="VERMONT AGENCY OF TRANSPORTATION"/>
    <n v="1393"/>
    <x v="10"/>
    <x v="0"/>
    <n v="2394132"/>
    <x v="0"/>
    <d v="2015-09-21T00:00:00"/>
    <s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x v="51"/>
    <x v="4"/>
    <x v="4"/>
    <x v="4"/>
    <x v="0"/>
    <x v="0"/>
    <s v="VTRANS               "/>
    <s v="VERMONT AGENCY OF TRANSPORTATION"/>
    <n v="1393"/>
    <x v="10"/>
    <x v="0"/>
    <n v="2394132"/>
    <x v="0"/>
    <d v="2015-09-21T00:00:00"/>
    <s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x v="51"/>
    <x v="4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22"/>
    <n v="1711267"/>
    <n v="136901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x v="4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x v="51"/>
    <x v="25"/>
    <x v="13"/>
    <x v="14"/>
    <x v="1"/>
    <x v="2"/>
    <s v="VTRANS               "/>
    <s v="VERMONT AGENCY OF TRANSPORTATION"/>
    <n v="1393"/>
    <x v="10"/>
    <x v="0"/>
    <n v="37132"/>
    <x v="0"/>
    <d v="2015-07-23T00:00:00"/>
    <s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x v="51"/>
    <x v="25"/>
    <x v="13"/>
    <x v="14"/>
    <x v="1"/>
    <x v="2"/>
    <s v="VTRANS               "/>
    <s v="VERMONT AGENCY OF TRANSPORTATION"/>
    <n v="1393"/>
    <x v="10"/>
    <x v="0"/>
    <n v="37132"/>
    <x v="0"/>
    <d v="2015-07-23T00:00:00"/>
    <s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x v="51"/>
    <x v="25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x v="51"/>
    <x v="25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x v="25"/>
    <x v="13"/>
    <x v="14"/>
    <x v="1"/>
    <x v="0"/>
    <s v="VTRANS               "/>
    <s v="VERMONT AGENCY OF TRANSPORTATION"/>
    <n v="1393"/>
    <x v="10"/>
    <x v="0"/>
    <n v="293240"/>
    <x v="0"/>
    <d v="2015-09-17T00:00:00"/>
    <s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x v="51"/>
    <x v="25"/>
    <x v="13"/>
    <x v="14"/>
    <x v="1"/>
    <x v="0"/>
    <s v="VTRANS               "/>
    <s v="VERMONT AGENCY OF TRANSPORTATION"/>
    <n v="1393"/>
    <x v="10"/>
    <x v="0"/>
    <n v="293240"/>
    <x v="0"/>
    <d v="2015-09-17T00:00:00"/>
    <s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x v="51"/>
    <x v="25"/>
    <x v="13"/>
    <x v="14"/>
    <x v="1"/>
    <x v="0"/>
    <s v="VTRANS               "/>
    <s v="VERMONT AGENCY OF TRANSPORTATION"/>
    <n v="1393"/>
    <x v="10"/>
    <x v="0"/>
    <n v="293240"/>
    <x v="0"/>
    <d v="2015-09-17T00:00:00"/>
    <s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x v="25"/>
    <x v="13"/>
    <x v="14"/>
    <x v="1"/>
    <x v="0"/>
    <s v="VTRANS               "/>
    <s v="VERMONT AGENCY OF TRANSPORTATION"/>
    <n v="1393"/>
    <x v="10"/>
    <x v="0"/>
    <n v="293240"/>
    <x v="0"/>
    <d v="2015-09-17T00:00:00"/>
    <s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x v="51"/>
    <x v="7"/>
    <x v="2"/>
    <x v="2"/>
    <x v="1"/>
    <x v="0"/>
    <s v="VTRANS               "/>
    <s v="VERMONT AGENCY OF TRANSPORTATION"/>
    <n v="1393"/>
    <x v="10"/>
    <x v="0"/>
    <n v="10291245"/>
    <x v="0"/>
    <d v="2015-09-04T00:00:00"/>
    <s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x v="51"/>
    <x v="9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x v="51"/>
    <x v="9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x v="51"/>
    <x v="9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x v="51"/>
    <x v="9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x v="51"/>
    <x v="9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110"/>
    <s v="GUIDEWAY &amp; TRACK ELEMENTS (FFGA 5309NS)(47.11/52.89)(01-09) 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220"/>
    <s v="STNS, STOPS, TERMINALS, (FFGA 5309NS)(47.11/52.89)(01,03-09)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330"/>
    <s v="SUPPORT FAC:YARD,SHOPS,ADM (FFGA 5309NS)(47.11/52.89)(02,09)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440"/>
    <s v="SITEWK/SPECIAL COND (FFGA 5309NS)(41.89/58.11)(02,03,06,09) 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550"/>
    <s v="SYSTEMS (FFGA 5309NS)(47.11/52.89)(01,04,05,07-09)          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PURCHASE/LEASE REAL ESTATE (FY08 5309 NS)(41.7/58.3)(00)    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ROW, LAND, EXISTG IMPROVMENTS (FY09 5309NS)(38.35/61.65)(02)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FINAL DESIGN (FY08 5309NS)(41.7/58.3)(00)                   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PROF SERVICES (FFGA 5309NS)(23.28/76.72)(02,05,07-09)       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x v="0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x v="52"/>
    <x v="0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31306"/>
    <s v="PURCH- ARTIC BUS (FY15 5309, 80:20) (00)                    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WA030247"/>
    <n v="3"/>
    <x v="52"/>
    <x v="0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40880"/>
    <s v="PROFESSIONAL SERV (FY15 5309, 80:20) (00)                   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x v="13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x v="52"/>
    <x v="10"/>
    <x v="0"/>
    <x v="7"/>
    <x v="0"/>
    <x v="0"/>
    <s v="METRO KING           "/>
    <s v="KING COUNTY DEPARTMENT OF TRANSPORTATION"/>
    <n v="1731"/>
    <x v="0"/>
    <x v="0"/>
    <n v="253762"/>
    <x v="0"/>
    <d v="2015-03-05T00:00:00"/>
    <s v="111209"/>
    <s v="BUY REPLACEMENT 40FT TROLLEY BUS (FY12 5309)(85:15)(00)     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x v="52"/>
    <x v="10"/>
    <x v="0"/>
    <x v="7"/>
    <x v="0"/>
    <x v="0"/>
    <s v="METRO KING           "/>
    <s v="KING COUNTY DEPARTMENT OF TRANSPORTATION"/>
    <n v="1731"/>
    <x v="0"/>
    <x v="0"/>
    <n v="839236"/>
    <x v="0"/>
    <d v="2015-05-08T00:00:00"/>
    <s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3210"/>
    <s v="ACQUIRE - SHELTERS (13 5310 SU 80:20)(00/01)                "/>
    <n v="0"/>
    <n v="-150000"/>
    <n v="-120000"/>
    <n v="530000"/>
    <x v="0"/>
    <x v="0"/>
    <s v="WASHINGTO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15 REPLACE VAN (13 5310 SU 80:20)(00/01)             "/>
    <n v="0"/>
    <n v="-40605"/>
    <n v="-32484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3"/>
    <s v="APPROX 2 REPLACE 30-FT BUS (13 5310 SU 80:20)(00/01)        "/>
    <n v="0"/>
    <n v="-49140"/>
    <n v="-3931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SU 80:20)(00/01)       "/>
    <n v="0"/>
    <n v="210544"/>
    <n v="168435"/>
    <n v="530000"/>
    <x v="0"/>
    <x v="0"/>
    <s v="WASHINGTON GOV APP"/>
    <n v="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x v="52"/>
    <x v="1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SU 50:50)(00/01)                         "/>
    <n v="0"/>
    <n v="120000"/>
    <n v="6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x v="52"/>
    <x v="1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x v="52"/>
    <x v="1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x v="52"/>
    <x v="1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x v="52"/>
    <x v="1"/>
    <x v="1"/>
    <x v="1"/>
    <x v="1"/>
    <x v="2"/>
    <s v="WSDOT                "/>
    <s v="WASHINGTON STATE DEPT. OF TRANSPORTATION"/>
    <n v="1724"/>
    <x v="0"/>
    <x v="0"/>
    <n v="584445"/>
    <x v="0"/>
    <d v="2015-09-23T00:00:00"/>
    <s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x v="52"/>
    <x v="1"/>
    <x v="1"/>
    <x v="1"/>
    <x v="1"/>
    <x v="0"/>
    <s v="BFT                  "/>
    <s v="BEN FRANKLIN TRANSIT"/>
    <n v="1742"/>
    <x v="0"/>
    <x v="0"/>
    <n v="309841"/>
    <x v="0"/>
    <d v="2015-09-16T00:00:00"/>
    <s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x v="52"/>
    <x v="1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x v="52"/>
    <x v="1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x v="1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x v="1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7"/>
    <s v="ACQUIRE - ADP HARDWARE (2014 SU 5310 80:20) (00)            "/>
    <n v="2"/>
    <n v="540150"/>
    <n v="43212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8"/>
    <s v="ACQUIRE - ADP SOFTWARE (2014 SU 5310 80:20) (00)            "/>
    <n v="2"/>
    <n v="197617"/>
    <n v="158094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4 CNG REPL &lt;30 FT BUS (2014 5310 SU 80:20)(00)   "/>
    <n v="4"/>
    <n v="404008"/>
    <n v="323206"/>
    <n v="530000"/>
    <x v="0"/>
    <x v="0"/>
    <s v="WASHINGTON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x v="1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Rural Operating Assistance (2014 R 5310 50:50) (00)         "/>
    <n v="0"/>
    <n v="360000"/>
    <n v="18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8 PROPANE REPL&lt;30 FT BUS (15 5310 SU 80:20)(00)    "/>
    <n v="8"/>
    <n v="259543"/>
    <n v="207635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17 DIESEL REPL&lt;30 FT BUS (15 5310 SU 80:20)(00)    "/>
    <n v="17"/>
    <n v="1040400"/>
    <n v="832320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25528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x v="1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6"/>
    <n v="16"/>
    <x v="52"/>
    <x v="1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x v="52"/>
    <x v="1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x v="1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x v="52"/>
    <x v="1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x v="52"/>
    <x v="1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x v="52"/>
    <x v="1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x v="52"/>
    <x v="1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x v="52"/>
    <x v="1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x v="52"/>
    <x v="1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x v="52"/>
    <x v="1"/>
    <x v="1"/>
    <x v="1"/>
    <x v="1"/>
    <x v="0"/>
    <s v="STA                  "/>
    <s v="SPOKANE TRANSIT AUTHORITY"/>
    <n v="1733"/>
    <x v="0"/>
    <x v="0"/>
    <n v="567990"/>
    <x v="0"/>
    <d v="2015-09-02T00:00:00"/>
    <s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x v="52"/>
    <x v="1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x v="52"/>
    <x v="1"/>
    <x v="1"/>
    <x v="1"/>
    <x v="1"/>
    <x v="0"/>
    <s v="STA                  "/>
    <s v="SPOKANE TRANSIT AUTHORITY"/>
    <n v="1733"/>
    <x v="0"/>
    <x v="0"/>
    <n v="567990"/>
    <x v="0"/>
    <d v="2015-09-02T00:00:00"/>
    <s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x v="52"/>
    <x v="2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x v="2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x v="2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x v="2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x v="2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x v="2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x v="2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x v="2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x v="2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x v="52"/>
    <x v="2"/>
    <x v="2"/>
    <x v="2"/>
    <x v="1"/>
    <x v="0"/>
    <s v="MAKAH TRIBE          "/>
    <s v="MAKAH TRIBE"/>
    <n v="6907"/>
    <x v="0"/>
    <x v="0"/>
    <n v="19701"/>
    <x v="0"/>
    <d v="2015-09-03T00:00:00"/>
    <s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x v="52"/>
    <x v="2"/>
    <x v="2"/>
    <x v="2"/>
    <x v="1"/>
    <x v="0"/>
    <s v="MAKAH TRIBE          "/>
    <s v="MAKAH TRIBE"/>
    <n v="6907"/>
    <x v="0"/>
    <x v="0"/>
    <n v="19701"/>
    <x v="0"/>
    <d v="2015-09-03T00:00:00"/>
    <s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x v="52"/>
    <x v="2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x v="52"/>
    <x v="2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x v="2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x v="2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x v="52"/>
    <x v="2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x v="52"/>
    <x v="2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x v="52"/>
    <x v="2"/>
    <x v="2"/>
    <x v="2"/>
    <x v="1"/>
    <x v="0"/>
    <s v="NIT                  "/>
    <s v="NOOKSACK INDIAN TRIBE"/>
    <n v="7176"/>
    <x v="0"/>
    <x v="0"/>
    <n v="363837"/>
    <x v="0"/>
    <d v="2015-04-24T00:00:00"/>
    <s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x v="52"/>
    <x v="2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x v="2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x v="2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x v="52"/>
    <x v="2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s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x v="52"/>
    <x v="2"/>
    <x v="2"/>
    <x v="2"/>
    <x v="1"/>
    <x v="2"/>
    <s v="Spokane Tribe        "/>
    <s v="SPOKANE TRIBE OF INDIANS"/>
    <n v="6937"/>
    <x v="0"/>
    <x v="0"/>
    <n v="40015"/>
    <x v="0"/>
    <d v="2015-09-14T00:00:00"/>
    <s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x v="52"/>
    <x v="2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x v="52"/>
    <x v="2"/>
    <x v="2"/>
    <x v="2"/>
    <x v="1"/>
    <x v="0"/>
    <s v="COWLITZ TRIBE        "/>
    <s v="COWLITZ INDIAN TRIBE"/>
    <n v="6808"/>
    <x v="0"/>
    <x v="0"/>
    <n v="80233"/>
    <x v="0"/>
    <d v="2015-09-03T00:00:00"/>
    <s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x v="52"/>
    <x v="2"/>
    <x v="2"/>
    <x v="2"/>
    <x v="1"/>
    <x v="0"/>
    <s v="COWLITZ TRIBE        "/>
    <s v="COWLITZ INDIAN TRIBE"/>
    <n v="6808"/>
    <x v="0"/>
    <x v="0"/>
    <n v="80233"/>
    <x v="0"/>
    <d v="2015-09-03T00:00:00"/>
    <s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x v="52"/>
    <x v="2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x v="52"/>
    <x v="2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x v="52"/>
    <x v="2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x v="52"/>
    <x v="2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x v="52"/>
    <x v="2"/>
    <x v="2"/>
    <x v="2"/>
    <x v="1"/>
    <x v="0"/>
    <s v="STILLAGUAMISH        "/>
    <s v="STILLAGUAMISH TRIBE OF INDIANS"/>
    <n v="6801"/>
    <x v="0"/>
    <x v="0"/>
    <n v="327577"/>
    <x v="0"/>
    <d v="2015-09-14T00:00:00"/>
    <s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x v="52"/>
    <x v="2"/>
    <x v="2"/>
    <x v="2"/>
    <x v="1"/>
    <x v="0"/>
    <s v="STILLAGUAMISH        "/>
    <s v="STILLAGUAMISH TRIBE OF INDIANS"/>
    <n v="6801"/>
    <x v="0"/>
    <x v="0"/>
    <n v="327577"/>
    <x v="0"/>
    <d v="2015-09-14T00:00:00"/>
    <s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x v="52"/>
    <x v="2"/>
    <x v="2"/>
    <x v="2"/>
    <x v="1"/>
    <x v="0"/>
    <s v="STILLAGUAMISH        "/>
    <s v="STILLAGUAMISH TRIBE OF INDIANS"/>
    <n v="6801"/>
    <x v="0"/>
    <x v="0"/>
    <n v="327577"/>
    <x v="0"/>
    <d v="2015-09-14T00:00:00"/>
    <s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x v="52"/>
    <x v="2"/>
    <x v="2"/>
    <x v="2"/>
    <x v="1"/>
    <x v="0"/>
    <s v="Snoqualmie Tribe     "/>
    <s v="SNOQUALMIE TRIBE"/>
    <n v="6685"/>
    <x v="0"/>
    <x v="0"/>
    <n v="160000"/>
    <x v="0"/>
    <d v="2015-09-24T00:00:00"/>
    <s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x v="52"/>
    <x v="15"/>
    <x v="10"/>
    <x v="11"/>
    <x v="1"/>
    <x v="2"/>
    <s v="P&amp;A                  "/>
    <s v="PORTER &amp; ASSOCIATES, INC"/>
    <n v="7257"/>
    <x v="13"/>
    <x v="0"/>
    <n v="-332065.19"/>
    <x v="0"/>
    <d v="2015-07-30T00:00:00"/>
    <s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x v="52"/>
    <x v="15"/>
    <x v="10"/>
    <x v="11"/>
    <x v="1"/>
    <x v="0"/>
    <s v="P&amp;A                  "/>
    <s v="PORTER &amp; ASSOCIATES, INC"/>
    <n v="7257"/>
    <x v="13"/>
    <x v="0"/>
    <n v="524040"/>
    <x v="0"/>
    <d v="2015-08-11T00:00:00"/>
    <s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x v="52"/>
    <x v="4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x v="52"/>
    <x v="4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340001"/>
    <n v="34"/>
    <x v="52"/>
    <x v="4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x v="4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x v="4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x v="52"/>
    <x v="4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x v="52"/>
    <x v="4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x v="52"/>
    <x v="4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340007"/>
    <n v="34"/>
    <x v="52"/>
    <x v="4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x v="52"/>
    <x v="4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x v="52"/>
    <x v="4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s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x v="52"/>
    <x v="4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x v="5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x v="5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5"/>
    <n v="54"/>
    <x v="52"/>
    <x v="5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7"/>
    <n v="54"/>
    <x v="52"/>
    <x v="5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x v="52"/>
    <x v="5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7"/>
    <n v="54"/>
    <x v="52"/>
    <x v="5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x v="52"/>
    <x v="5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9"/>
    <n v="54"/>
    <x v="52"/>
    <x v="5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x v="52"/>
    <x v="5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09"/>
    <n v="54"/>
    <x v="52"/>
    <x v="5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10"/>
    <n v="54"/>
    <x v="52"/>
    <x v="5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x v="52"/>
    <x v="5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10"/>
    <n v="54"/>
    <x v="52"/>
    <x v="5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x v="5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x v="5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x v="5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540012"/>
    <n v="54"/>
    <x v="52"/>
    <x v="5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x v="52"/>
    <x v="5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x v="52"/>
    <x v="5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x v="52"/>
    <x v="5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x v="52"/>
    <x v="5"/>
    <x v="5"/>
    <x v="5"/>
    <x v="0"/>
    <x v="0"/>
    <s v="KITSAP               "/>
    <s v="KITSAP TRANSIT"/>
    <n v="1746"/>
    <x v="0"/>
    <x v="0"/>
    <n v="232816"/>
    <x v="0"/>
    <d v="2015-09-17T00:00:00"/>
    <s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x v="52"/>
    <x v="5"/>
    <x v="5"/>
    <x v="5"/>
    <x v="0"/>
    <x v="0"/>
    <s v="KITSAP               "/>
    <s v="KITSAP TRANSIT"/>
    <n v="1746"/>
    <x v="0"/>
    <x v="0"/>
    <n v="232816"/>
    <x v="0"/>
    <d v="2015-09-17T00:00:00"/>
    <s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647001"/>
    <n v="64"/>
    <x v="52"/>
    <x v="16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x v="52"/>
    <x v="16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x v="52"/>
    <x v="16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x v="52"/>
    <x v="16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x v="52"/>
    <x v="16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x v="52"/>
    <x v="16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x v="52"/>
    <x v="33"/>
    <x v="24"/>
    <x v="25"/>
    <x v="1"/>
    <x v="0"/>
    <s v="KITSAP               "/>
    <s v="KITSAP TRANSIT"/>
    <n v="1746"/>
    <x v="0"/>
    <x v="0"/>
    <n v="68309"/>
    <x v="0"/>
    <d v="2015-04-16T00:00:00"/>
    <s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90X520"/>
    <n v="90"/>
    <x v="52"/>
    <x v="8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x v="52"/>
    <x v="8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x v="8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x v="8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x v="8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x v="8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x v="8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x v="52"/>
    <x v="8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x v="52"/>
    <x v="8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x v="52"/>
    <x v="8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x v="52"/>
    <x v="8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x v="52"/>
    <x v="8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90X524"/>
    <n v="90"/>
    <x v="52"/>
    <x v="8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x v="8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x v="8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x v="52"/>
    <x v="8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x v="52"/>
    <x v="8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x v="8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x v="8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x v="8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x v="8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x v="8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x v="52"/>
    <x v="8"/>
    <x v="6"/>
    <x v="6"/>
    <x v="1"/>
    <x v="2"/>
    <s v="KITSAP               "/>
    <s v="KITSAP TRANSIT"/>
    <n v="1746"/>
    <x v="0"/>
    <x v="0"/>
    <n v="218473"/>
    <x v="0"/>
    <d v="2015-09-15T00:00:00"/>
    <s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x v="52"/>
    <x v="8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x v="52"/>
    <x v="8"/>
    <x v="6"/>
    <x v="6"/>
    <x v="1"/>
    <x v="0"/>
    <s v="SKAT                 "/>
    <s v="SKAGIT TRANSIT SYSTEM"/>
    <n v="5816"/>
    <x v="0"/>
    <x v="0"/>
    <n v="662931"/>
    <x v="0"/>
    <d v="2015-02-24T00:00:00"/>
    <s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x v="52"/>
    <x v="8"/>
    <x v="6"/>
    <x v="6"/>
    <x v="1"/>
    <x v="0"/>
    <s v="SKAT                 "/>
    <s v="SKAGIT TRANSIT SYSTEM"/>
    <n v="5816"/>
    <x v="0"/>
    <x v="0"/>
    <n v="662931"/>
    <x v="0"/>
    <d v="2015-02-24T00:00:00"/>
    <s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x v="52"/>
    <x v="8"/>
    <x v="6"/>
    <x v="6"/>
    <x v="1"/>
    <x v="0"/>
    <s v="SKAT                 "/>
    <s v="SKAGIT TRANSIT SYSTEM"/>
    <n v="5816"/>
    <x v="0"/>
    <x v="0"/>
    <n v="662931"/>
    <x v="0"/>
    <d v="2015-02-24T00:00:00"/>
    <s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x v="52"/>
    <x v="8"/>
    <x v="6"/>
    <x v="6"/>
    <x v="1"/>
    <x v="1"/>
    <s v="KITSAP               "/>
    <s v="KITSAP TRANSIT"/>
    <n v="1746"/>
    <x v="0"/>
    <x v="0"/>
    <n v="2416667"/>
    <x v="0"/>
    <d v="2015-09-01T00:00:00"/>
    <s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x v="52"/>
    <x v="8"/>
    <x v="6"/>
    <x v="6"/>
    <x v="1"/>
    <x v="1"/>
    <s v="KITSAP               "/>
    <s v="KITSAP TRANSIT"/>
    <n v="1746"/>
    <x v="0"/>
    <x v="0"/>
    <n v="2416667"/>
    <x v="0"/>
    <d v="2015-09-01T00:00:00"/>
    <s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x v="52"/>
    <x v="8"/>
    <x v="6"/>
    <x v="6"/>
    <x v="1"/>
    <x v="1"/>
    <s v="KITSAP               "/>
    <s v="KITSAP TRANSIT"/>
    <n v="1746"/>
    <x v="0"/>
    <x v="0"/>
    <n v="2416667"/>
    <x v="0"/>
    <d v="2015-09-01T00:00:00"/>
    <s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x v="52"/>
    <x v="8"/>
    <x v="6"/>
    <x v="6"/>
    <x v="1"/>
    <x v="2"/>
    <s v="KITSAP               "/>
    <s v="KITSAP TRANSIT"/>
    <n v="1746"/>
    <x v="0"/>
    <x v="0"/>
    <n v="250000"/>
    <x v="0"/>
    <d v="2015-07-29T00:00:00"/>
    <s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x v="52"/>
    <x v="8"/>
    <x v="6"/>
    <x v="6"/>
    <x v="1"/>
    <x v="2"/>
    <s v="KITSAP               "/>
    <s v="KITSAP TRANSIT"/>
    <n v="1746"/>
    <x v="0"/>
    <x v="0"/>
    <n v="250000"/>
    <x v="0"/>
    <d v="2015-07-29T00:00:00"/>
    <s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x v="52"/>
    <x v="8"/>
    <x v="6"/>
    <x v="6"/>
    <x v="1"/>
    <x v="0"/>
    <s v="KITSAP               "/>
    <s v="KITSAP TRANSIT"/>
    <n v="1746"/>
    <x v="0"/>
    <x v="0"/>
    <n v="500000"/>
    <x v="0"/>
    <d v="2014-12-23T00:00:00"/>
    <s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x v="52"/>
    <x v="8"/>
    <x v="6"/>
    <x v="6"/>
    <x v="1"/>
    <x v="0"/>
    <s v="KITSAP               "/>
    <s v="KITSAP TRANSIT"/>
    <n v="1746"/>
    <x v="0"/>
    <x v="0"/>
    <n v="500000"/>
    <x v="0"/>
    <d v="2014-12-23T00:00:00"/>
    <s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x v="52"/>
    <x v="8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x v="52"/>
    <x v="8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x v="52"/>
    <x v="8"/>
    <x v="6"/>
    <x v="6"/>
    <x v="1"/>
    <x v="2"/>
    <s v="EVERETT              "/>
    <s v="CITY OF EVERETT"/>
    <n v="1743"/>
    <x v="0"/>
    <x v="0"/>
    <n v="70022"/>
    <x v="0"/>
    <d v="2015-09-16T00:00:00"/>
    <s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x v="52"/>
    <x v="8"/>
    <x v="6"/>
    <x v="6"/>
    <x v="1"/>
    <x v="2"/>
    <s v="EVERETT              "/>
    <s v="CITY OF EVERETT"/>
    <n v="1743"/>
    <x v="0"/>
    <x v="0"/>
    <n v="70022"/>
    <x v="0"/>
    <d v="2015-09-16T00:00:00"/>
    <s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x v="8"/>
    <x v="6"/>
    <x v="6"/>
    <x v="1"/>
    <x v="2"/>
    <s v="EVERETT              "/>
    <s v="CITY OF EVERETT"/>
    <n v="1743"/>
    <x v="0"/>
    <x v="0"/>
    <n v="70022"/>
    <x v="0"/>
    <d v="2015-09-16T00:00:00"/>
    <s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x v="8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x v="8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x v="8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x v="52"/>
    <x v="8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x v="52"/>
    <x v="8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x v="52"/>
    <x v="8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x v="8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x v="8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x v="8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x v="52"/>
    <x v="8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x v="52"/>
    <x v="8"/>
    <x v="6"/>
    <x v="6"/>
    <x v="1"/>
    <x v="2"/>
    <s v="INTERCITY            "/>
    <s v="INTERCITY TRANSIT"/>
    <n v="1745"/>
    <x v="0"/>
    <x v="0"/>
    <n v="1437823"/>
    <x v="0"/>
    <d v="2015-09-11T00:00:00"/>
    <s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x v="8"/>
    <x v="6"/>
    <x v="6"/>
    <x v="1"/>
    <x v="2"/>
    <s v="INTERCITY            "/>
    <s v="INTERCITY TRANSIT"/>
    <n v="1745"/>
    <x v="0"/>
    <x v="0"/>
    <n v="1437823"/>
    <x v="0"/>
    <d v="2015-09-11T00:00:00"/>
    <s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x v="8"/>
    <x v="6"/>
    <x v="6"/>
    <x v="1"/>
    <x v="2"/>
    <s v="INTERCITY            "/>
    <s v="INTERCITY TRANSIT"/>
    <n v="1745"/>
    <x v="0"/>
    <x v="0"/>
    <n v="1437823"/>
    <x v="0"/>
    <d v="2015-09-11T00:00:00"/>
    <s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x v="52"/>
    <x v="8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x v="8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x v="8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x v="8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x v="8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x v="8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x v="8"/>
    <x v="6"/>
    <x v="6"/>
    <x v="1"/>
    <x v="0"/>
    <s v="STA                  "/>
    <s v="SPOKANE TRANSIT AUTHORITY"/>
    <n v="1733"/>
    <x v="0"/>
    <x v="0"/>
    <n v="7827855"/>
    <x v="0"/>
    <d v="2014-12-05T00:00:00"/>
    <s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x v="52"/>
    <x v="8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x v="52"/>
    <x v="8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x v="52"/>
    <x v="8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90X581"/>
    <n v="90"/>
    <x v="52"/>
    <x v="8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x v="52"/>
    <x v="8"/>
    <x v="6"/>
    <x v="6"/>
    <x v="1"/>
    <x v="0"/>
    <s v="METRO KING           "/>
    <s v="KING COUNTY DEPARTMENT OF TRANSPORTATION"/>
    <n v="1731"/>
    <x v="0"/>
    <x v="0"/>
    <n v="2189671"/>
    <x v="0"/>
    <d v="2015-03-05T00:00:00"/>
    <s v="111210"/>
    <s v="BUY REPL ARTIC TROLLEY BUS (FY12 5307)(85:15)(00)           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90X583"/>
    <n v="90"/>
    <x v="52"/>
    <x v="8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x v="52"/>
    <x v="8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x v="52"/>
    <x v="8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x v="52"/>
    <x v="8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x v="52"/>
    <x v="8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x v="52"/>
    <x v="8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x v="52"/>
    <x v="8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x v="52"/>
    <x v="8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x v="52"/>
    <x v="8"/>
    <x v="6"/>
    <x v="6"/>
    <x v="1"/>
    <x v="0"/>
    <s v="PSRC                 "/>
    <s v="PUGET SOUND REGIONAL COUNCIL"/>
    <n v="1717"/>
    <x v="0"/>
    <x v="0"/>
    <n v="666667"/>
    <x v="0"/>
    <d v="2015-09-03T00:00:00"/>
    <s v="442301"/>
    <s v="LONGTERM TRANS PLAN - SYSTEM LEVEL (FY 15 5307 80:20) (00)  "/>
    <n v="0"/>
    <n v="541091"/>
    <n v="432873"/>
    <n v="532320"/>
    <x v="2"/>
    <x v="2"/>
    <s v="Marysville, WA"/>
    <n v="14514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x v="52"/>
    <x v="8"/>
    <x v="6"/>
    <x v="6"/>
    <x v="1"/>
    <x v="0"/>
    <s v="PSRC                 "/>
    <s v="PUGET SOUND REGIONAL COUNCIL"/>
    <n v="1717"/>
    <x v="0"/>
    <x v="0"/>
    <n v="666667"/>
    <x v="0"/>
    <d v="2015-09-03T00:00:00"/>
    <s v="442700"/>
    <s v="INDIRECT COSTS (FY 15 5307 80:20) (00)                      "/>
    <n v="0"/>
    <n v="292243"/>
    <n v="233794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x v="52"/>
    <x v="8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s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x v="52"/>
    <x v="8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x v="8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x v="8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89"/>
    <n v="90"/>
    <x v="52"/>
    <x v="8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90"/>
    <n v="90"/>
    <x v="52"/>
    <x v="8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x v="52"/>
    <x v="8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x v="52"/>
    <x v="8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s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x v="52"/>
    <x v="8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s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x v="52"/>
    <x v="8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s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x v="52"/>
    <x v="8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s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x v="52"/>
    <x v="8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x v="52"/>
    <x v="8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x v="52"/>
    <x v="8"/>
    <x v="6"/>
    <x v="6"/>
    <x v="1"/>
    <x v="0"/>
    <s v="KITSAP               "/>
    <s v="KITSAP TRANSIT"/>
    <n v="1746"/>
    <x v="0"/>
    <x v="0"/>
    <n v="118388"/>
    <x v="0"/>
    <d v="2015-09-15T00:00:00"/>
    <s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x v="52"/>
    <x v="8"/>
    <x v="6"/>
    <x v="6"/>
    <x v="1"/>
    <x v="0"/>
    <s v="KITSAP               "/>
    <s v="KITSAP TRANSIT"/>
    <n v="1746"/>
    <x v="0"/>
    <x v="0"/>
    <n v="118388"/>
    <x v="0"/>
    <d v="2015-09-15T00:00:00"/>
    <s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x v="52"/>
    <x v="8"/>
    <x v="6"/>
    <x v="6"/>
    <x v="1"/>
    <x v="0"/>
    <s v="KITSAP               "/>
    <s v="KITSAP TRANSIT"/>
    <n v="1746"/>
    <x v="0"/>
    <x v="0"/>
    <n v="118388"/>
    <x v="0"/>
    <d v="2015-09-15T00:00:00"/>
    <s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x v="52"/>
    <x v="8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x v="52"/>
    <x v="8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x v="52"/>
    <x v="8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x v="52"/>
    <x v="8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x v="52"/>
    <x v="8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x v="52"/>
    <x v="8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x v="52"/>
    <x v="8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x v="52"/>
    <x v="8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x v="52"/>
    <x v="8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x v="52"/>
    <x v="9"/>
    <x v="6"/>
    <x v="6"/>
    <x v="1"/>
    <x v="2"/>
    <s v="KITSAP               "/>
    <s v="KITSAP TRANSIT"/>
    <n v="1746"/>
    <x v="0"/>
    <x v="0"/>
    <n v="90000"/>
    <x v="0"/>
    <d v="2015-01-30T00:00:00"/>
    <s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x v="52"/>
    <x v="9"/>
    <x v="6"/>
    <x v="6"/>
    <x v="1"/>
    <x v="2"/>
    <s v="KITSAP               "/>
    <s v="KITSAP TRANSIT"/>
    <n v="1746"/>
    <x v="0"/>
    <x v="0"/>
    <n v="90000"/>
    <x v="0"/>
    <d v="2015-01-30T00:00:00"/>
    <s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x v="52"/>
    <x v="9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x v="52"/>
    <x v="9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x v="52"/>
    <x v="9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x v="52"/>
    <x v="9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x v="52"/>
    <x v="9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x v="52"/>
    <x v="9"/>
    <x v="6"/>
    <x v="6"/>
    <x v="1"/>
    <x v="2"/>
    <s v="INTERCITY            "/>
    <s v="INTERCITY TRANSIT"/>
    <n v="1745"/>
    <x v="0"/>
    <x v="0"/>
    <n v="194025"/>
    <x v="0"/>
    <d v="2015-02-24T00:00:00"/>
    <s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x v="52"/>
    <x v="9"/>
    <x v="6"/>
    <x v="6"/>
    <x v="1"/>
    <x v="2"/>
    <s v="INTERCITY            "/>
    <s v="INTERCITY TRANSIT"/>
    <n v="1745"/>
    <x v="0"/>
    <x v="0"/>
    <n v="194025"/>
    <x v="0"/>
    <d v="2015-02-24T00:00:00"/>
    <s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x v="52"/>
    <x v="9"/>
    <x v="6"/>
    <x v="6"/>
    <x v="1"/>
    <x v="2"/>
    <s v="INTERCITY            "/>
    <s v="INTERCITY TRANSIT"/>
    <n v="1745"/>
    <x v="0"/>
    <x v="0"/>
    <n v="194025"/>
    <x v="0"/>
    <d v="2015-02-24T00:00:00"/>
    <s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x v="52"/>
    <x v="9"/>
    <x v="6"/>
    <x v="6"/>
    <x v="1"/>
    <x v="2"/>
    <s v="INTERCITY            "/>
    <s v="INTERCITY TRANSIT"/>
    <n v="1745"/>
    <x v="0"/>
    <x v="0"/>
    <n v="194025"/>
    <x v="0"/>
    <d v="2015-02-24T00:00:00"/>
    <s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x v="52"/>
    <x v="9"/>
    <x v="6"/>
    <x v="6"/>
    <x v="1"/>
    <x v="2"/>
    <s v="INTERCITY            "/>
    <s v="INTERCITY TRANSIT"/>
    <n v="1745"/>
    <x v="0"/>
    <x v="0"/>
    <n v="194025"/>
    <x v="0"/>
    <d v="2015-02-24T00:00:00"/>
    <s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x v="52"/>
    <x v="9"/>
    <x v="6"/>
    <x v="6"/>
    <x v="1"/>
    <x v="2"/>
    <s v="INTERCITY            "/>
    <s v="INTERCITY TRANSIT"/>
    <n v="1745"/>
    <x v="0"/>
    <x v="0"/>
    <n v="194025"/>
    <x v="0"/>
    <d v="2015-02-24T00:00:00"/>
    <s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x v="52"/>
    <x v="9"/>
    <x v="6"/>
    <x v="6"/>
    <x v="1"/>
    <x v="0"/>
    <s v="Yakima Transit       "/>
    <s v="CITY OF YAKIMA"/>
    <n v="1750"/>
    <x v="0"/>
    <x v="0"/>
    <n v="275810"/>
    <x v="0"/>
    <d v="2015-07-30T00:00:00"/>
    <s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x v="52"/>
    <x v="9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x v="52"/>
    <x v="9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x v="52"/>
    <x v="9"/>
    <x v="6"/>
    <x v="6"/>
    <x v="1"/>
    <x v="0"/>
    <s v="STA                  "/>
    <s v="SPOKANE TRANSIT AUTHORITY"/>
    <n v="1733"/>
    <x v="0"/>
    <x v="0"/>
    <n v="687500"/>
    <x v="0"/>
    <d v="2014-11-24T00:00:00"/>
    <s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x v="52"/>
    <x v="9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s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x v="52"/>
    <x v="9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s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x v="52"/>
    <x v="9"/>
    <x v="6"/>
    <x v="6"/>
    <x v="1"/>
    <x v="0"/>
    <s v="KITSAP               "/>
    <s v="KITSAP TRANSIT"/>
    <n v="1746"/>
    <x v="0"/>
    <x v="0"/>
    <n v="115000"/>
    <x v="0"/>
    <d v="2015-08-13T00:00:00"/>
    <s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x v="52"/>
    <x v="9"/>
    <x v="6"/>
    <x v="6"/>
    <x v="1"/>
    <x v="0"/>
    <s v="KITSAP               "/>
    <s v="KITSAP TRANSIT"/>
    <n v="1746"/>
    <x v="0"/>
    <x v="0"/>
    <n v="115000"/>
    <x v="0"/>
    <d v="2015-08-13T00:00:00"/>
    <s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x v="52"/>
    <x v="9"/>
    <x v="6"/>
    <x v="6"/>
    <x v="1"/>
    <x v="0"/>
    <s v="KITSAP               "/>
    <s v="KITSAP TRANSIT"/>
    <n v="1746"/>
    <x v="0"/>
    <x v="0"/>
    <n v="40000"/>
    <x v="0"/>
    <d v="2015-07-31T00:00:00"/>
    <s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x v="1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6"/>
    <n v="292374"/>
    <n v="23381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285834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12940"/>
    <n v="406470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x v="1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7"/>
    <n v="16"/>
    <x v="33"/>
    <x v="1"/>
    <x v="1"/>
    <x v="1"/>
    <x v="1"/>
    <x v="0"/>
    <s v="APPLETON VALLEY TRANS"/>
    <s v="CITY OF APPLETON"/>
    <n v="2564"/>
    <x v="15"/>
    <x v="0"/>
    <n v="170934"/>
    <x v="0"/>
    <d v="2015-01-29T00:00:00"/>
    <s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x v="33"/>
    <x v="1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x v="33"/>
    <x v="1"/>
    <x v="1"/>
    <x v="1"/>
    <x v="1"/>
    <x v="0"/>
    <s v="APPLETON VALLEY TRANS"/>
    <s v="CITY OF APPLETON"/>
    <n v="2564"/>
    <x v="15"/>
    <x v="0"/>
    <n v="170934"/>
    <x v="0"/>
    <d v="2015-01-29T00:00:00"/>
    <s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x v="33"/>
    <x v="1"/>
    <x v="1"/>
    <x v="1"/>
    <x v="1"/>
    <x v="0"/>
    <s v="GREENBAY     CTY     "/>
    <s v="CITY OF GREEN BAY TRANSIT SYSTEM"/>
    <n v="1247"/>
    <x v="15"/>
    <x v="0"/>
    <n v="163003"/>
    <x v="0"/>
    <d v="2015-08-07T00:00:00"/>
    <s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x v="33"/>
    <x v="1"/>
    <x v="1"/>
    <x v="1"/>
    <x v="1"/>
    <x v="0"/>
    <s v="GREENBAY     CTY     "/>
    <s v="CITY OF GREEN BAY TRANSIT SYSTEM"/>
    <n v="1247"/>
    <x v="15"/>
    <x v="0"/>
    <n v="163003"/>
    <x v="0"/>
    <d v="2015-08-07T00:00:00"/>
    <s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x v="33"/>
    <x v="1"/>
    <x v="1"/>
    <x v="1"/>
    <x v="1"/>
    <x v="0"/>
    <s v="GREENBAY     CTY     "/>
    <s v="CITY OF GREEN BAY TRANSIT SYSTEM"/>
    <n v="1247"/>
    <x v="15"/>
    <x v="0"/>
    <n v="163003"/>
    <x v="0"/>
    <d v="2015-08-07T00:00:00"/>
    <s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x v="1"/>
    <x v="1"/>
    <x v="1"/>
    <x v="1"/>
    <x v="0"/>
    <s v="MCTS                 "/>
    <s v="MILWAUKEE COUNTY, WISCONSIN"/>
    <n v="1260"/>
    <x v="15"/>
    <x v="0"/>
    <n v="724649"/>
    <x v="0"/>
    <d v="2015-07-16T00:00:00"/>
    <s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x v="33"/>
    <x v="1"/>
    <x v="1"/>
    <x v="1"/>
    <x v="1"/>
    <x v="0"/>
    <s v="MCTS                 "/>
    <s v="MILWAUKEE COUNTY, WISCONSIN"/>
    <n v="1260"/>
    <x v="15"/>
    <x v="0"/>
    <n v="724649"/>
    <x v="0"/>
    <d v="2015-07-16T00:00:00"/>
    <s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x v="33"/>
    <x v="1"/>
    <x v="1"/>
    <x v="1"/>
    <x v="1"/>
    <x v="0"/>
    <s v="MCTS                 "/>
    <s v="MILWAUKEE COUNTY, WISCONSIN"/>
    <n v="1260"/>
    <x v="15"/>
    <x v="0"/>
    <n v="724649"/>
    <x v="0"/>
    <d v="2015-07-16T00:00:00"/>
    <s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x v="33"/>
    <x v="1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x v="33"/>
    <x v="1"/>
    <x v="1"/>
    <x v="1"/>
    <x v="1"/>
    <x v="0"/>
    <s v="MCTS                 "/>
    <s v="MILWAUKEE COUNTY, WISCONSIN"/>
    <n v="1260"/>
    <x v="15"/>
    <x v="0"/>
    <n v="724649"/>
    <x v="0"/>
    <d v="2015-07-16T00:00:00"/>
    <s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x v="1"/>
    <x v="1"/>
    <x v="1"/>
    <x v="1"/>
    <x v="0"/>
    <s v="MCTS                 "/>
    <s v="MILWAUKEE COUNTY, WISCONSIN"/>
    <n v="1260"/>
    <x v="15"/>
    <x v="0"/>
    <n v="724649"/>
    <x v="0"/>
    <d v="2015-07-16T00:00:00"/>
    <s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x v="33"/>
    <x v="2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s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x v="33"/>
    <x v="2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s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x v="33"/>
    <x v="2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x v="33"/>
    <x v="2"/>
    <x v="2"/>
    <x v="2"/>
    <x v="1"/>
    <x v="0"/>
    <s v="LCO TRIBE            "/>
    <s v="LAC COURTE OREILLES TRIBAL GOVERNMENT"/>
    <n v="6818"/>
    <x v="15"/>
    <x v="0"/>
    <n v="202557"/>
    <x v="0"/>
    <d v="2015-09-14T00:00:00"/>
    <s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x v="33"/>
    <x v="2"/>
    <x v="2"/>
    <x v="2"/>
    <x v="1"/>
    <x v="0"/>
    <s v="LCO TRIBE            "/>
    <s v="LAC COURTE OREILLES TRIBAL GOVERNMENT"/>
    <n v="6818"/>
    <x v="15"/>
    <x v="0"/>
    <n v="202557"/>
    <x v="0"/>
    <d v="2015-09-14T00:00:00"/>
    <s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x v="33"/>
    <x v="2"/>
    <x v="2"/>
    <x v="2"/>
    <x v="1"/>
    <x v="0"/>
    <s v="MITW                 "/>
    <s v="MENOMINEE INDIAN TRIBE OF WISCONSIN"/>
    <n v="6694"/>
    <x v="15"/>
    <x v="0"/>
    <n v="645688"/>
    <x v="0"/>
    <d v="2015-07-21T00:00:00"/>
    <s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x v="33"/>
    <x v="2"/>
    <x v="2"/>
    <x v="2"/>
    <x v="1"/>
    <x v="0"/>
    <s v="MITW                 "/>
    <s v="MENOMINEE INDIAN TRIBE OF WISCONSIN"/>
    <n v="6694"/>
    <x v="15"/>
    <x v="0"/>
    <n v="645688"/>
    <x v="0"/>
    <d v="2015-07-21T00:00:00"/>
    <s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x v="33"/>
    <x v="2"/>
    <x v="2"/>
    <x v="2"/>
    <x v="1"/>
    <x v="0"/>
    <s v="OTIW                 "/>
    <s v="ONEIDA TRIBE OF INDIANS OF WISCONSIN"/>
    <n v="7311"/>
    <x v="15"/>
    <x v="0"/>
    <n v="608609"/>
    <x v="0"/>
    <d v="2015-09-25T00:00:00"/>
    <s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x v="33"/>
    <x v="4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s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x v="33"/>
    <x v="11"/>
    <x v="7"/>
    <x v="8"/>
    <x v="1"/>
    <x v="0"/>
    <s v="BCI                  "/>
    <s v="BADGER COACHES, INC"/>
    <n v="6662"/>
    <x v="15"/>
    <x v="0"/>
    <n v="93167"/>
    <x v="0"/>
    <d v="2015-03-10T00:00:00"/>
    <s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x v="33"/>
    <x v="11"/>
    <x v="7"/>
    <x v="8"/>
    <x v="1"/>
    <x v="0"/>
    <s v="VGBC                 "/>
    <s v="VAN GALDER BUS COMPANY"/>
    <n v="5949"/>
    <x v="15"/>
    <x v="0"/>
    <n v="95284"/>
    <x v="0"/>
    <d v="2015-09-23T00:00:00"/>
    <s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x v="33"/>
    <x v="17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x v="33"/>
    <x v="17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x v="33"/>
    <x v="17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x v="33"/>
    <x v="12"/>
    <x v="8"/>
    <x v="9"/>
    <x v="1"/>
    <x v="0"/>
    <s v="MADISON              "/>
    <s v="CITY OF MADISON/ MADISON METRO TRANSIT"/>
    <n v="1910"/>
    <x v="15"/>
    <x v="0"/>
    <n v="300000"/>
    <x v="0"/>
    <d v="2015-05-29T00:00:00"/>
    <s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x v="33"/>
    <x v="25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s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x v="33"/>
    <x v="8"/>
    <x v="6"/>
    <x v="6"/>
    <x v="1"/>
    <x v="2"/>
    <s v="OCT                  "/>
    <s v="OZAUKEE COUNTY TRANSIT"/>
    <n v="6155"/>
    <x v="15"/>
    <x v="0"/>
    <n v="563348"/>
    <x v="0"/>
    <d v="2015-09-25T00:00:00"/>
    <s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x v="33"/>
    <x v="8"/>
    <x v="6"/>
    <x v="6"/>
    <x v="1"/>
    <x v="2"/>
    <s v="OCT                  "/>
    <s v="OZAUKEE COUNTY TRANSIT"/>
    <n v="6155"/>
    <x v="15"/>
    <x v="0"/>
    <n v="563348"/>
    <x v="0"/>
    <d v="2015-09-25T00:00:00"/>
    <s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x v="33"/>
    <x v="8"/>
    <x v="6"/>
    <x v="6"/>
    <x v="1"/>
    <x v="2"/>
    <s v="OCT                  "/>
    <s v="OZAUKEE COUNTY TRANSIT"/>
    <n v="6155"/>
    <x v="15"/>
    <x v="0"/>
    <n v="563348"/>
    <x v="0"/>
    <d v="2015-09-25T00:00:00"/>
    <s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x v="33"/>
    <x v="8"/>
    <x v="6"/>
    <x v="6"/>
    <x v="1"/>
    <x v="2"/>
    <s v="OCT                  "/>
    <s v="OZAUKEE COUNTY TRANSIT"/>
    <n v="6155"/>
    <x v="15"/>
    <x v="0"/>
    <n v="563348"/>
    <x v="0"/>
    <d v="2015-09-25T00:00:00"/>
    <s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x v="33"/>
    <x v="8"/>
    <x v="6"/>
    <x v="6"/>
    <x v="1"/>
    <x v="2"/>
    <s v="OCT                  "/>
    <s v="OZAUKEE COUNTY TRANSIT"/>
    <n v="6155"/>
    <x v="15"/>
    <x v="0"/>
    <n v="563348"/>
    <x v="0"/>
    <d v="2015-09-25T00:00:00"/>
    <s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x v="33"/>
    <x v="8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x v="33"/>
    <x v="8"/>
    <x v="6"/>
    <x v="6"/>
    <x v="1"/>
    <x v="0"/>
    <s v="CHIPPEWA FALLS       "/>
    <s v="CITY OF CHIPPEWA FALLS"/>
    <n v="5254"/>
    <x v="15"/>
    <x v="0"/>
    <n v="205934"/>
    <x v="0"/>
    <d v="2015-07-24T00:00:00"/>
    <s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x v="33"/>
    <x v="8"/>
    <x v="6"/>
    <x v="6"/>
    <x v="1"/>
    <x v="0"/>
    <s v="CHIPPEWA FALLS       "/>
    <s v="CITY OF CHIPPEWA FALLS"/>
    <n v="5254"/>
    <x v="15"/>
    <x v="0"/>
    <n v="205934"/>
    <x v="0"/>
    <d v="2015-07-24T00:00:00"/>
    <s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x v="33"/>
    <x v="8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s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x v="33"/>
    <x v="8"/>
    <x v="6"/>
    <x v="6"/>
    <x v="1"/>
    <x v="0"/>
    <s v="WCTS                 "/>
    <s v="WASHINGTON COUNTY TRANSIT SERVICES"/>
    <n v="6195"/>
    <x v="15"/>
    <x v="0"/>
    <n v="112000"/>
    <x v="0"/>
    <d v="2015-07-12T00:00:00"/>
    <s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x v="33"/>
    <x v="8"/>
    <x v="6"/>
    <x v="6"/>
    <x v="1"/>
    <x v="0"/>
    <s v="RACINE CITY          "/>
    <s v="CITY OF RACINE"/>
    <n v="1262"/>
    <x v="15"/>
    <x v="0"/>
    <n v="2628392"/>
    <x v="0"/>
    <d v="2015-07-02T00:00:00"/>
    <s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x v="33"/>
    <x v="8"/>
    <x v="6"/>
    <x v="6"/>
    <x v="1"/>
    <x v="0"/>
    <s v="OSHKOSH TRANSIT SYSTE"/>
    <s v="OSHKOSH TRANSIT SYSTEM"/>
    <n v="1266"/>
    <x v="15"/>
    <x v="0"/>
    <n v="1424530"/>
    <x v="0"/>
    <d v="2015-09-22T00:00:00"/>
    <s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x v="33"/>
    <x v="8"/>
    <x v="6"/>
    <x v="6"/>
    <x v="1"/>
    <x v="0"/>
    <s v="WBCO                 "/>
    <s v="WEST BEND CITY OF"/>
    <n v="7173"/>
    <x v="15"/>
    <x v="0"/>
    <n v="268632"/>
    <x v="0"/>
    <d v="2015-06-25T00:00:00"/>
    <s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x v="33"/>
    <x v="8"/>
    <x v="6"/>
    <x v="6"/>
    <x v="1"/>
    <x v="0"/>
    <s v="WBCO                 "/>
    <s v="WEST BEND CITY OF"/>
    <n v="7173"/>
    <x v="15"/>
    <x v="0"/>
    <n v="268632"/>
    <x v="0"/>
    <d v="2015-06-25T00:00:00"/>
    <s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x v="33"/>
    <x v="8"/>
    <x v="6"/>
    <x v="6"/>
    <x v="1"/>
    <x v="0"/>
    <s v="KENOSHA DOT          "/>
    <s v="KENOSHA, CITY OF INC"/>
    <n v="1256"/>
    <x v="15"/>
    <x v="0"/>
    <n v="2122107"/>
    <x v="0"/>
    <d v="2015-07-14T00:00:00"/>
    <s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x v="33"/>
    <x v="8"/>
    <x v="6"/>
    <x v="6"/>
    <x v="1"/>
    <x v="0"/>
    <s v="                     "/>
    <s v="CITY OF HARTFORD"/>
    <n v="7217"/>
    <x v="15"/>
    <x v="0"/>
    <n v="97809"/>
    <x v="0"/>
    <d v="2015-07-31T00:00:00"/>
    <s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x v="33"/>
    <x v="8"/>
    <x v="6"/>
    <x v="6"/>
    <x v="1"/>
    <x v="0"/>
    <s v="                     "/>
    <s v="CITY OF HARTFORD"/>
    <n v="7217"/>
    <x v="15"/>
    <x v="0"/>
    <n v="97809"/>
    <x v="0"/>
    <d v="2015-07-31T00:00:00"/>
    <s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x v="8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x v="8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x v="33"/>
    <x v="8"/>
    <x v="6"/>
    <x v="6"/>
    <x v="1"/>
    <x v="0"/>
    <s v="EAU CLAIRE TRANSIT   "/>
    <s v="CITY OF EAU CLAIRE"/>
    <n v="1319"/>
    <x v="15"/>
    <x v="0"/>
    <n v="1699092"/>
    <x v="0"/>
    <d v="2015-09-18T00:00:00"/>
    <s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x v="33"/>
    <x v="8"/>
    <x v="6"/>
    <x v="6"/>
    <x v="1"/>
    <x v="0"/>
    <s v="SUPERIOR CTY         "/>
    <s v="CITY OF SUPERIOR"/>
    <n v="1268"/>
    <x v="15"/>
    <x v="0"/>
    <n v="452811"/>
    <x v="0"/>
    <d v="2015-09-13T00:00:00"/>
    <s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x v="8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x v="8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x v="33"/>
    <x v="8"/>
    <x v="6"/>
    <x v="6"/>
    <x v="1"/>
    <x v="0"/>
    <s v="COO                  "/>
    <s v="CITY OF ONALASKA"/>
    <n v="5657"/>
    <x v="15"/>
    <x v="0"/>
    <n v="253625"/>
    <x v="0"/>
    <d v="2015-08-21T00:00:00"/>
    <s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x v="33"/>
    <x v="8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805808"/>
    <n v="57785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x v="8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x v="33"/>
    <x v="8"/>
    <x v="6"/>
    <x v="6"/>
    <x v="1"/>
    <x v="0"/>
    <s v="BELOIT TRANSIT SYS   "/>
    <s v="CITY OF BELOIT"/>
    <n v="1318"/>
    <x v="15"/>
    <x v="0"/>
    <n v="605850"/>
    <x v="0"/>
    <d v="2015-09-22T00:00:00"/>
    <s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x v="33"/>
    <x v="8"/>
    <x v="6"/>
    <x v="6"/>
    <x v="1"/>
    <x v="0"/>
    <s v="JANESVILLE   CTY     "/>
    <s v="JANESVILLE TRANSIT SYSTEM"/>
    <n v="1322"/>
    <x v="15"/>
    <x v="0"/>
    <n v="1097979"/>
    <x v="0"/>
    <d v="2015-09-22T00:00:00"/>
    <s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x v="33"/>
    <x v="8"/>
    <x v="6"/>
    <x v="6"/>
    <x v="1"/>
    <x v="0"/>
    <s v="APPLETON VALLEY TRANS"/>
    <s v="CITY OF APPLETON"/>
    <n v="2564"/>
    <x v="15"/>
    <x v="0"/>
    <n v="2470448"/>
    <x v="0"/>
    <d v="2015-09-22T00:00:00"/>
    <s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x v="33"/>
    <x v="8"/>
    <x v="6"/>
    <x v="6"/>
    <x v="1"/>
    <x v="0"/>
    <s v="APPLETON VALLEY TRANS"/>
    <s v="CITY OF APPLETON"/>
    <n v="2564"/>
    <x v="15"/>
    <x v="0"/>
    <n v="2470448"/>
    <x v="0"/>
    <d v="2015-09-22T00:00:00"/>
    <s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x v="33"/>
    <x v="8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x v="33"/>
    <x v="8"/>
    <x v="6"/>
    <x v="6"/>
    <x v="1"/>
    <x v="0"/>
    <s v="APPLETON VALLEY TRANS"/>
    <s v="CITY OF APPLETON"/>
    <n v="2564"/>
    <x v="15"/>
    <x v="0"/>
    <n v="2470448"/>
    <x v="0"/>
    <d v="2015-09-22T00:00:00"/>
    <s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x v="33"/>
    <x v="8"/>
    <x v="6"/>
    <x v="6"/>
    <x v="1"/>
    <x v="0"/>
    <s v="SHEBOYGAN CTY        "/>
    <s v="CITY OF SHEBOYGAN"/>
    <n v="2059"/>
    <x v="15"/>
    <x v="0"/>
    <n v="1247519"/>
    <x v="0"/>
    <d v="2015-09-22T00:00:00"/>
    <s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x v="33"/>
    <x v="9"/>
    <x v="6"/>
    <x v="6"/>
    <x v="1"/>
    <x v="0"/>
    <s v="KENOSHA DOT          "/>
    <s v="KENOSHA, CITY OF INC"/>
    <n v="1256"/>
    <x v="15"/>
    <x v="0"/>
    <n v="840000"/>
    <x v="0"/>
    <d v="2015-01-29T00:00:00"/>
    <s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x v="33"/>
    <x v="9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x v="33"/>
    <x v="9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x v="33"/>
    <x v="9"/>
    <x v="6"/>
    <x v="6"/>
    <x v="1"/>
    <x v="0"/>
    <s v="CITY OF LACROSSE     "/>
    <s v="LACROSSE MUNICIPAL TRANSIT UTILITY"/>
    <n v="1323"/>
    <x v="15"/>
    <x v="0"/>
    <n v="360000"/>
    <x v="0"/>
    <d v="2015-01-21T00:00:00"/>
    <s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x v="33"/>
    <x v="9"/>
    <x v="6"/>
    <x v="6"/>
    <x v="1"/>
    <x v="0"/>
    <s v="WAUKESHA CITY        "/>
    <s v="CITY OF WAUKESHA METRO"/>
    <n v="5019"/>
    <x v="15"/>
    <x v="0"/>
    <n v="1312000"/>
    <x v="0"/>
    <d v="2015-02-25T00:00:00"/>
    <s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x v="33"/>
    <x v="9"/>
    <x v="6"/>
    <x v="6"/>
    <x v="1"/>
    <x v="0"/>
    <s v="MCTS                 "/>
    <s v="MILWAUKEE COUNTY, WISCONSIN"/>
    <n v="1260"/>
    <x v="15"/>
    <x v="0"/>
    <n v="2720000"/>
    <x v="0"/>
    <d v="2015-04-14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x v="33"/>
    <x v="9"/>
    <x v="6"/>
    <x v="6"/>
    <x v="1"/>
    <x v="0"/>
    <s v="MCTS                 "/>
    <s v="MILWAUKEE COUNTY, WISCONSIN"/>
    <n v="1260"/>
    <x v="15"/>
    <x v="0"/>
    <n v="2720000"/>
    <x v="0"/>
    <d v="2015-09-25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x v="33"/>
    <x v="9"/>
    <x v="6"/>
    <x v="6"/>
    <x v="1"/>
    <x v="0"/>
    <s v="MCTS                 "/>
    <s v="MILWAUKEE COUNTY, WISCONSIN"/>
    <n v="1260"/>
    <x v="15"/>
    <x v="0"/>
    <n v="2693536"/>
    <x v="0"/>
    <d v="2015-09-25T00:00:00"/>
    <s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x v="33"/>
    <x v="9"/>
    <x v="6"/>
    <x v="6"/>
    <x v="1"/>
    <x v="0"/>
    <s v="MCTS                 "/>
    <s v="MILWAUKEE COUNTY, WISCONSIN"/>
    <n v="1260"/>
    <x v="15"/>
    <x v="0"/>
    <n v="3333695"/>
    <x v="0"/>
    <d v="2015-09-25T00:00:00"/>
    <s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x v="33"/>
    <x v="9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x v="33"/>
    <x v="9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x v="53"/>
    <x v="1"/>
    <x v="1"/>
    <x v="1"/>
    <x v="1"/>
    <x v="2"/>
    <s v="TTA                  "/>
    <s v="TRI-STATE TRANSIT AUTHORITY"/>
    <n v="1467"/>
    <x v="11"/>
    <x v="0"/>
    <n v="-243516"/>
    <x v="0"/>
    <d v="2015-03-20T00:00:00"/>
    <s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x v="53"/>
    <x v="1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x v="1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x v="1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x v="1"/>
    <x v="1"/>
    <x v="1"/>
    <x v="1"/>
    <x v="2"/>
    <s v="TTA                  "/>
    <s v="TRI-STATE TRANSIT AUTHORITY"/>
    <n v="1467"/>
    <x v="11"/>
    <x v="0"/>
    <n v="-243516"/>
    <x v="0"/>
    <d v="2015-03-20T00:00:00"/>
    <s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x v="1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x v="1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x v="53"/>
    <x v="1"/>
    <x v="1"/>
    <x v="1"/>
    <x v="1"/>
    <x v="0"/>
    <s v="TTA                  "/>
    <s v="TRI-STATE TRANSIT AUTHORITY"/>
    <n v="1467"/>
    <x v="11"/>
    <x v="0"/>
    <n v="243516"/>
    <x v="0"/>
    <d v="2015-03-31T00:00:00"/>
    <s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x v="53"/>
    <x v="1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x v="1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x v="1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x v="1"/>
    <x v="1"/>
    <x v="1"/>
    <x v="1"/>
    <x v="0"/>
    <s v="TTA                  "/>
    <s v="TRI-STATE TRANSIT AUTHORITY"/>
    <n v="1467"/>
    <x v="11"/>
    <x v="0"/>
    <n v="243516"/>
    <x v="0"/>
    <d v="2015-03-31T00:00:00"/>
    <s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x v="53"/>
    <x v="1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x v="53"/>
    <x v="2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x v="53"/>
    <x v="4"/>
    <x v="4"/>
    <x v="4"/>
    <x v="0"/>
    <x v="0"/>
    <s v="TTA                  "/>
    <s v="TRI-STATE TRANSIT AUTHORITY"/>
    <n v="1467"/>
    <x v="11"/>
    <x v="0"/>
    <n v="190013"/>
    <x v="0"/>
    <d v="2014-11-25T00:00:00"/>
    <s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x v="53"/>
    <x v="8"/>
    <x v="6"/>
    <x v="6"/>
    <x v="1"/>
    <x v="0"/>
    <s v="NRTA                 "/>
    <s v="NEW RIVER TRANSIT AUTHORITY"/>
    <n v="7268"/>
    <x v="11"/>
    <x v="0"/>
    <n v="429761"/>
    <x v="0"/>
    <d v="2014-11-25T00:00:00"/>
    <s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x v="53"/>
    <x v="8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x v="53"/>
    <x v="8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x v="53"/>
    <x v="8"/>
    <x v="6"/>
    <x v="6"/>
    <x v="1"/>
    <x v="2"/>
    <s v="MOVTA                "/>
    <s v="MID-OHIO VALLEY TRANSIT AUTHORITY"/>
    <n v="1469"/>
    <x v="11"/>
    <x v="0"/>
    <n v="82237"/>
    <x v="0"/>
    <d v="2015-08-26T00:00:00"/>
    <s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x v="8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x v="53"/>
    <x v="8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x v="53"/>
    <x v="8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x v="8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x v="53"/>
    <x v="8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x v="53"/>
    <x v="8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x v="53"/>
    <x v="8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x v="53"/>
    <x v="8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x v="8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x v="8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x v="53"/>
    <x v="8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x v="53"/>
    <x v="8"/>
    <x v="6"/>
    <x v="6"/>
    <x v="1"/>
    <x v="0"/>
    <s v="NRTA                 "/>
    <s v="NEW RIVER TRANSIT AUTHORITY"/>
    <n v="7268"/>
    <x v="11"/>
    <x v="0"/>
    <n v="467871"/>
    <x v="0"/>
    <d v="2015-06-30T00:00:00"/>
    <s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x v="53"/>
    <x v="8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x v="53"/>
    <x v="8"/>
    <x v="6"/>
    <x v="6"/>
    <x v="1"/>
    <x v="0"/>
    <s v="EPTA                 "/>
    <s v="EASTERN PANHANDLE TRANSIT AUTHORITY"/>
    <n v="6280"/>
    <x v="11"/>
    <x v="0"/>
    <n v="587846"/>
    <x v="0"/>
    <d v="2015-07-31T00:00:00"/>
    <s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x v="53"/>
    <x v="8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s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x v="54"/>
    <x v="1"/>
    <x v="1"/>
    <x v="1"/>
    <x v="1"/>
    <x v="0"/>
    <s v="WYDOT                "/>
    <s v="WYOMING DEPARTMENT OF TRANSPORTATION"/>
    <n v="1168"/>
    <x v="7"/>
    <x v="0"/>
    <n v="420828"/>
    <x v="0"/>
    <d v="2015-01-29T00:00:00"/>
    <s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x v="54"/>
    <x v="1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x v="1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x v="1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x v="1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x v="1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x v="54"/>
    <x v="1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x v="54"/>
    <x v="2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x v="54"/>
    <x v="4"/>
    <x v="4"/>
    <x v="4"/>
    <x v="0"/>
    <x v="2"/>
    <s v="WYDOT                "/>
    <s v="WYOMING DEPARTMENT OF TRANSPORTATION"/>
    <n v="1168"/>
    <x v="7"/>
    <x v="0"/>
    <n v="650716"/>
    <x v="0"/>
    <d v="2015-01-30T00:00:00"/>
    <s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x v="18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x v="54"/>
    <x v="8"/>
    <x v="6"/>
    <x v="6"/>
    <x v="1"/>
    <x v="2"/>
    <s v="CASPER               "/>
    <s v="CITY OF CASPER"/>
    <n v="1171"/>
    <x v="7"/>
    <x v="0"/>
    <n v="145535"/>
    <x v="0"/>
    <d v="2015-04-22T00:00:00"/>
    <s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x v="54"/>
    <x v="8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x v="54"/>
    <x v="8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x v="54"/>
    <x v="8"/>
    <x v="6"/>
    <x v="6"/>
    <x v="1"/>
    <x v="2"/>
    <s v="CASPER               "/>
    <s v="CITY OF CASPER"/>
    <n v="1171"/>
    <x v="7"/>
    <x v="0"/>
    <n v="145535"/>
    <x v="0"/>
    <d v="2015-04-22T00:00:00"/>
    <s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x v="54"/>
    <x v="8"/>
    <x v="6"/>
    <x v="6"/>
    <x v="1"/>
    <x v="0"/>
    <s v="CHEYN                "/>
    <s v="CHEYENNE, CITY OF"/>
    <n v="1169"/>
    <x v="7"/>
    <x v="0"/>
    <n v="1563105"/>
    <x v="0"/>
    <d v="2015-02-09T00:00:00"/>
    <s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x v="54"/>
    <x v="8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x v="54"/>
    <x v="8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x v="54"/>
    <x v="8"/>
    <x v="6"/>
    <x v="6"/>
    <x v="1"/>
    <x v="0"/>
    <s v="CASPER               "/>
    <s v="CITY OF CASPER"/>
    <n v="1171"/>
    <x v="7"/>
    <x v="0"/>
    <n v="631986"/>
    <x v="0"/>
    <d v="2015-07-13T00:00:00"/>
    <s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x v="55"/>
    <x v="34"/>
    <x v="25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20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28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B60" firstHeaderRow="1" firstDataRow="1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axis="axisPage" multipleItemSelectionAllowed="1" showAll="0">
      <items count="36">
        <item h="1" x="21"/>
        <item h="1" x="22"/>
        <item h="1" x="25"/>
        <item h="1" x="18"/>
        <item h="1" x="9"/>
        <item h="1" x="8"/>
        <item h="1" x="13"/>
        <item h="1" x="10"/>
        <item h="1" x="0"/>
        <item x="1"/>
        <item x="6"/>
        <item h="1" x="2"/>
        <item h="1" x="7"/>
        <item h="1" x="3"/>
        <item h="1" x="27"/>
        <item h="1" x="26"/>
        <item h="1" x="31"/>
        <item h="1" x="19"/>
        <item h="1" x="20"/>
        <item h="1" x="24"/>
        <item h="1" x="15"/>
        <item h="1" x="17"/>
        <item h="1" x="32"/>
        <item h="1" x="5"/>
        <item h="1" x="30"/>
        <item h="1" x="4"/>
        <item h="1" x="28"/>
        <item h="1" x="29"/>
        <item h="1" x="16"/>
        <item h="1" x="23"/>
        <item h="1" x="14"/>
        <item h="1" x="33"/>
        <item h="1" x="11"/>
        <item h="1" x="12"/>
        <item h="1"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pageFields count="1">
    <pageField fld="3" hier="-1"/>
  </pageFields>
  <dataFields count="1">
    <dataField name="Sum of ALI FTA Amt 2015" fld="20" baseField="2" baseItem="5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7" workbookViewId="0">
      <selection activeCell="B20" sqref="B20"/>
    </sheetView>
  </sheetViews>
  <sheetFormatPr defaultRowHeight="14.4" x14ac:dyDescent="0.3"/>
  <cols>
    <col min="1" max="1" width="22" customWidth="1"/>
    <col min="2" max="2" width="22.44140625" bestFit="1" customWidth="1"/>
    <col min="3" max="3" width="10.109375" bestFit="1" customWidth="1"/>
    <col min="4" max="5" width="10.77734375" bestFit="1" customWidth="1"/>
    <col min="6" max="6" width="22.88671875" bestFit="1" customWidth="1"/>
    <col min="7" max="7" width="19.77734375" bestFit="1" customWidth="1"/>
    <col min="8" max="8" width="10.109375" bestFit="1" customWidth="1"/>
    <col min="9" max="9" width="11.109375" bestFit="1" customWidth="1"/>
    <col min="10" max="11" width="10.77734375" bestFit="1" customWidth="1"/>
  </cols>
  <sheetData>
    <row r="1" spans="1:2" x14ac:dyDescent="0.3">
      <c r="A1" s="2" t="s">
        <v>53</v>
      </c>
      <c r="B1" t="s">
        <v>52</v>
      </c>
    </row>
    <row r="3" spans="1:2" x14ac:dyDescent="0.3">
      <c r="A3" s="2" t="s">
        <v>51</v>
      </c>
      <c r="B3" t="s">
        <v>88</v>
      </c>
    </row>
    <row r="4" spans="1:2" x14ac:dyDescent="0.3">
      <c r="A4" s="1" t="s">
        <v>50</v>
      </c>
      <c r="B4" s="103">
        <v>8749359</v>
      </c>
    </row>
    <row r="5" spans="1:2" x14ac:dyDescent="0.3">
      <c r="A5" s="1" t="s">
        <v>49</v>
      </c>
      <c r="B5" s="103">
        <v>883490</v>
      </c>
    </row>
    <row r="6" spans="1:2" x14ac:dyDescent="0.3">
      <c r="A6" s="1" t="s">
        <v>71</v>
      </c>
      <c r="B6" s="103">
        <v>0</v>
      </c>
    </row>
    <row r="7" spans="1:2" x14ac:dyDescent="0.3">
      <c r="A7" s="1" t="s">
        <v>48</v>
      </c>
      <c r="B7" s="103">
        <v>5660419</v>
      </c>
    </row>
    <row r="8" spans="1:2" x14ac:dyDescent="0.3">
      <c r="A8" s="1" t="s">
        <v>72</v>
      </c>
      <c r="B8" s="103">
        <v>0</v>
      </c>
    </row>
    <row r="9" spans="1:2" x14ac:dyDescent="0.3">
      <c r="A9" s="1" t="s">
        <v>47</v>
      </c>
      <c r="B9" s="103">
        <v>117797765</v>
      </c>
    </row>
    <row r="10" spans="1:2" x14ac:dyDescent="0.3">
      <c r="A10" s="1" t="s">
        <v>46</v>
      </c>
      <c r="B10" s="103">
        <v>754199</v>
      </c>
    </row>
    <row r="11" spans="1:2" x14ac:dyDescent="0.3">
      <c r="A11" s="1" t="s">
        <v>45</v>
      </c>
      <c r="B11" s="103">
        <v>3577731</v>
      </c>
    </row>
    <row r="12" spans="1:2" x14ac:dyDescent="0.3">
      <c r="A12" s="1" t="s">
        <v>44</v>
      </c>
      <c r="B12" s="103">
        <v>1530048</v>
      </c>
    </row>
    <row r="13" spans="1:2" x14ac:dyDescent="0.3">
      <c r="A13" s="1" t="s">
        <v>43</v>
      </c>
      <c r="B13" s="103">
        <v>3116638</v>
      </c>
    </row>
    <row r="14" spans="1:2" x14ac:dyDescent="0.3">
      <c r="A14" s="1" t="s">
        <v>42</v>
      </c>
      <c r="B14" s="103">
        <v>25770315</v>
      </c>
    </row>
    <row r="15" spans="1:2" x14ac:dyDescent="0.3">
      <c r="A15" s="1" t="s">
        <v>41</v>
      </c>
      <c r="B15" s="103">
        <v>6894298</v>
      </c>
    </row>
    <row r="16" spans="1:2" x14ac:dyDescent="0.3">
      <c r="A16" s="1" t="s">
        <v>73</v>
      </c>
      <c r="B16" s="103">
        <v>0</v>
      </c>
    </row>
    <row r="17" spans="1:2" x14ac:dyDescent="0.3">
      <c r="A17" s="1" t="s">
        <v>40</v>
      </c>
      <c r="B17" s="103">
        <v>324650</v>
      </c>
    </row>
    <row r="18" spans="1:2" x14ac:dyDescent="0.3">
      <c r="A18" s="1" t="s">
        <v>39</v>
      </c>
      <c r="B18" s="103">
        <v>1404253</v>
      </c>
    </row>
    <row r="19" spans="1:2" x14ac:dyDescent="0.3">
      <c r="A19" s="1" t="s">
        <v>38</v>
      </c>
      <c r="B19" s="103">
        <v>16137459</v>
      </c>
    </row>
    <row r="20" spans="1:2" x14ac:dyDescent="0.3">
      <c r="A20" s="1" t="s">
        <v>37</v>
      </c>
      <c r="B20" s="103">
        <v>4455216</v>
      </c>
    </row>
    <row r="21" spans="1:2" x14ac:dyDescent="0.3">
      <c r="A21" s="1" t="s">
        <v>36</v>
      </c>
      <c r="B21" s="103">
        <v>1840649</v>
      </c>
    </row>
    <row r="22" spans="1:2" x14ac:dyDescent="0.3">
      <c r="A22" s="1" t="s">
        <v>35</v>
      </c>
      <c r="B22" s="103">
        <v>1750538</v>
      </c>
    </row>
    <row r="23" spans="1:2" x14ac:dyDescent="0.3">
      <c r="A23" s="1" t="s">
        <v>34</v>
      </c>
      <c r="B23" s="103">
        <v>2993014</v>
      </c>
    </row>
    <row r="24" spans="1:2" x14ac:dyDescent="0.3">
      <c r="A24" s="1" t="s">
        <v>33</v>
      </c>
      <c r="B24" s="103">
        <v>3392073</v>
      </c>
    </row>
    <row r="25" spans="1:2" x14ac:dyDescent="0.3">
      <c r="A25" s="1" t="s">
        <v>32</v>
      </c>
      <c r="B25" s="103">
        <v>730252</v>
      </c>
    </row>
    <row r="26" spans="1:2" x14ac:dyDescent="0.3">
      <c r="A26" s="1" t="s">
        <v>31</v>
      </c>
      <c r="B26" s="103">
        <v>5535961</v>
      </c>
    </row>
    <row r="27" spans="1:2" x14ac:dyDescent="0.3">
      <c r="A27" s="1" t="s">
        <v>30</v>
      </c>
      <c r="B27" s="103">
        <v>5692071</v>
      </c>
    </row>
    <row r="28" spans="1:2" x14ac:dyDescent="0.3">
      <c r="A28" s="1" t="s">
        <v>29</v>
      </c>
      <c r="B28" s="103">
        <v>12057742</v>
      </c>
    </row>
    <row r="29" spans="1:2" x14ac:dyDescent="0.3">
      <c r="A29" s="1" t="s">
        <v>28</v>
      </c>
      <c r="B29" s="103">
        <v>3957118</v>
      </c>
    </row>
    <row r="30" spans="1:2" x14ac:dyDescent="0.3">
      <c r="A30" s="1" t="s">
        <v>27</v>
      </c>
      <c r="B30" s="103">
        <v>2017674</v>
      </c>
    </row>
    <row r="31" spans="1:2" x14ac:dyDescent="0.3">
      <c r="A31" s="1" t="s">
        <v>26</v>
      </c>
      <c r="B31" s="103">
        <v>22431348.68</v>
      </c>
    </row>
    <row r="32" spans="1:2" x14ac:dyDescent="0.3">
      <c r="A32" s="1" t="s">
        <v>25</v>
      </c>
      <c r="B32" s="103">
        <v>516029</v>
      </c>
    </row>
    <row r="33" spans="1:2" x14ac:dyDescent="0.3">
      <c r="A33" s="1" t="s">
        <v>24</v>
      </c>
      <c r="B33" s="103">
        <v>1738674</v>
      </c>
    </row>
    <row r="34" spans="1:2" x14ac:dyDescent="0.3">
      <c r="A34" s="1" t="s">
        <v>23</v>
      </c>
      <c r="B34" s="103">
        <v>661614</v>
      </c>
    </row>
    <row r="35" spans="1:2" x14ac:dyDescent="0.3">
      <c r="A35" s="1" t="s">
        <v>22</v>
      </c>
      <c r="B35" s="103">
        <v>3225889</v>
      </c>
    </row>
    <row r="36" spans="1:2" x14ac:dyDescent="0.3">
      <c r="A36" s="1" t="s">
        <v>21</v>
      </c>
      <c r="B36" s="103">
        <v>6315893</v>
      </c>
    </row>
    <row r="37" spans="1:2" x14ac:dyDescent="0.3">
      <c r="A37" s="1" t="s">
        <v>20</v>
      </c>
      <c r="B37" s="103">
        <v>430560</v>
      </c>
    </row>
    <row r="38" spans="1:2" x14ac:dyDescent="0.3">
      <c r="A38" s="1" t="s">
        <v>19</v>
      </c>
      <c r="B38" s="103">
        <v>34027535</v>
      </c>
    </row>
    <row r="39" spans="1:2" x14ac:dyDescent="0.3">
      <c r="A39" s="1" t="s">
        <v>18</v>
      </c>
      <c r="B39" s="103">
        <v>9171915</v>
      </c>
    </row>
    <row r="40" spans="1:2" x14ac:dyDescent="0.3">
      <c r="A40" s="1" t="s">
        <v>17</v>
      </c>
      <c r="B40" s="103">
        <v>952279</v>
      </c>
    </row>
    <row r="41" spans="1:2" x14ac:dyDescent="0.3">
      <c r="A41" s="1" t="s">
        <v>74</v>
      </c>
      <c r="B41" s="103">
        <v>0</v>
      </c>
    </row>
    <row r="42" spans="1:2" x14ac:dyDescent="0.3">
      <c r="A42" s="1" t="s">
        <v>16</v>
      </c>
      <c r="B42" s="103">
        <v>14714867</v>
      </c>
    </row>
    <row r="43" spans="1:2" x14ac:dyDescent="0.3">
      <c r="A43" s="1" t="s">
        <v>15</v>
      </c>
      <c r="B43" s="103">
        <v>5185361</v>
      </c>
    </row>
    <row r="44" spans="1:2" x14ac:dyDescent="0.3">
      <c r="A44" s="1" t="s">
        <v>14</v>
      </c>
      <c r="B44" s="103">
        <v>28103363</v>
      </c>
    </row>
    <row r="45" spans="1:2" x14ac:dyDescent="0.3">
      <c r="A45" s="1" t="s">
        <v>13</v>
      </c>
      <c r="B45" s="103">
        <v>24168391</v>
      </c>
    </row>
    <row r="46" spans="1:2" x14ac:dyDescent="0.3">
      <c r="A46" s="1" t="s">
        <v>12</v>
      </c>
      <c r="B46" s="103">
        <v>5240695</v>
      </c>
    </row>
    <row r="47" spans="1:2" x14ac:dyDescent="0.3">
      <c r="A47" s="1" t="s">
        <v>75</v>
      </c>
      <c r="B47" s="103">
        <v>0</v>
      </c>
    </row>
    <row r="48" spans="1:2" x14ac:dyDescent="0.3">
      <c r="A48" s="1" t="s">
        <v>11</v>
      </c>
      <c r="B48" s="103">
        <v>5068724</v>
      </c>
    </row>
    <row r="49" spans="1:2" x14ac:dyDescent="0.3">
      <c r="A49" s="1" t="s">
        <v>10</v>
      </c>
      <c r="B49" s="103">
        <v>659459</v>
      </c>
    </row>
    <row r="50" spans="1:2" x14ac:dyDescent="0.3">
      <c r="A50" s="1" t="s">
        <v>9</v>
      </c>
      <c r="B50" s="103">
        <v>6086402</v>
      </c>
    </row>
    <row r="51" spans="1:2" x14ac:dyDescent="0.3">
      <c r="A51" s="1" t="s">
        <v>8</v>
      </c>
      <c r="B51" s="103">
        <v>15752607</v>
      </c>
    </row>
    <row r="52" spans="1:2" x14ac:dyDescent="0.3">
      <c r="A52" s="1" t="s">
        <v>7</v>
      </c>
      <c r="B52" s="103">
        <v>1601144</v>
      </c>
    </row>
    <row r="53" spans="1:2" x14ac:dyDescent="0.3">
      <c r="A53" s="1" t="s">
        <v>6</v>
      </c>
      <c r="B53" s="103">
        <v>1047582</v>
      </c>
    </row>
    <row r="54" spans="1:2" x14ac:dyDescent="0.3">
      <c r="A54" s="1" t="s">
        <v>5</v>
      </c>
      <c r="B54" s="103">
        <v>4955002</v>
      </c>
    </row>
    <row r="55" spans="1:2" x14ac:dyDescent="0.3">
      <c r="A55" s="1" t="s">
        <v>4</v>
      </c>
      <c r="B55" s="103">
        <v>11333328</v>
      </c>
    </row>
    <row r="56" spans="1:2" x14ac:dyDescent="0.3">
      <c r="A56" s="1" t="s">
        <v>3</v>
      </c>
      <c r="B56" s="103">
        <v>3600046</v>
      </c>
    </row>
    <row r="57" spans="1:2" x14ac:dyDescent="0.3">
      <c r="A57" s="1" t="s">
        <v>2</v>
      </c>
      <c r="B57" s="103">
        <v>3780191</v>
      </c>
    </row>
    <row r="58" spans="1:2" x14ac:dyDescent="0.3">
      <c r="A58" s="1" t="s">
        <v>1</v>
      </c>
      <c r="B58" s="103">
        <v>420828</v>
      </c>
    </row>
    <row r="59" spans="1:2" x14ac:dyDescent="0.3">
      <c r="A59" s="1" t="s">
        <v>86</v>
      </c>
      <c r="B59" s="103">
        <v>0</v>
      </c>
    </row>
    <row r="60" spans="1:2" x14ac:dyDescent="0.3">
      <c r="A60" s="1" t="s">
        <v>0</v>
      </c>
      <c r="B60" s="103">
        <v>448212658.68000001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zoomScale="80" zoomScaleNormal="80" workbookViewId="0">
      <selection activeCell="J44" sqref="J44"/>
    </sheetView>
  </sheetViews>
  <sheetFormatPr defaultRowHeight="14.4" x14ac:dyDescent="0.3"/>
  <cols>
    <col min="2" max="2" width="25.21875" customWidth="1"/>
    <col min="4" max="4" width="18.33203125" bestFit="1" customWidth="1"/>
    <col min="7" max="7" width="15.21875" bestFit="1" customWidth="1"/>
    <col min="10" max="10" width="17.6640625" bestFit="1" customWidth="1"/>
    <col min="11" max="11" width="12.88671875" bestFit="1" customWidth="1"/>
    <col min="13" max="13" width="15.44140625" bestFit="1" customWidth="1"/>
    <col min="14" max="14" width="8.44140625" bestFit="1" customWidth="1"/>
    <col min="15" max="15" width="25.77734375" customWidth="1"/>
    <col min="16" max="16" width="17.6640625" bestFit="1" customWidth="1"/>
    <col min="17" max="17" width="9.77734375" bestFit="1" customWidth="1"/>
  </cols>
  <sheetData>
    <row r="1" spans="2:17" ht="17.399999999999999" x14ac:dyDescent="0.3">
      <c r="B1" s="104" t="s">
        <v>54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2:17" ht="17.399999999999999" x14ac:dyDescent="0.3">
      <c r="B2" s="104" t="s">
        <v>87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7" ht="18" thickBot="1" x14ac:dyDescent="0.35"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</row>
    <row r="4" spans="2:17" ht="15.6" x14ac:dyDescent="0.3">
      <c r="B4" s="38"/>
      <c r="C4" s="45"/>
      <c r="D4" s="38"/>
      <c r="E4" s="39"/>
      <c r="F4" s="50"/>
      <c r="G4" s="39"/>
      <c r="H4" s="39"/>
      <c r="I4" s="40" t="s">
        <v>55</v>
      </c>
      <c r="J4" s="39" t="s">
        <v>55</v>
      </c>
      <c r="K4" s="41"/>
      <c r="L4" s="39"/>
      <c r="M4" s="41"/>
      <c r="N4" s="39"/>
      <c r="O4" s="41"/>
      <c r="P4" s="39"/>
      <c r="Q4" s="40"/>
    </row>
    <row r="5" spans="2:17" ht="15.6" x14ac:dyDescent="0.3">
      <c r="B5" s="57" t="s">
        <v>55</v>
      </c>
      <c r="C5" s="58"/>
      <c r="D5" s="59" t="s">
        <v>56</v>
      </c>
      <c r="E5" s="49" t="s">
        <v>57</v>
      </c>
      <c r="F5" s="60"/>
      <c r="G5" s="100" t="s">
        <v>56</v>
      </c>
      <c r="H5" s="61"/>
      <c r="I5" s="6" t="s">
        <v>55</v>
      </c>
      <c r="J5" s="62" t="s">
        <v>58</v>
      </c>
      <c r="K5" s="63"/>
      <c r="L5" s="62" t="s">
        <v>59</v>
      </c>
      <c r="M5" s="63"/>
      <c r="N5" s="105" t="s">
        <v>60</v>
      </c>
      <c r="O5" s="106"/>
      <c r="P5" s="62" t="s">
        <v>61</v>
      </c>
      <c r="Q5" s="64"/>
    </row>
    <row r="6" spans="2:17" ht="15.6" x14ac:dyDescent="0.3">
      <c r="B6" s="57" t="s">
        <v>62</v>
      </c>
      <c r="C6" s="65" t="s">
        <v>63</v>
      </c>
      <c r="D6" s="59" t="s">
        <v>85</v>
      </c>
      <c r="E6" s="49" t="s">
        <v>64</v>
      </c>
      <c r="F6" s="60"/>
      <c r="G6" s="100" t="s">
        <v>83</v>
      </c>
      <c r="H6" s="66" t="s">
        <v>57</v>
      </c>
      <c r="I6" s="6" t="s">
        <v>55</v>
      </c>
      <c r="J6" s="62" t="s">
        <v>65</v>
      </c>
      <c r="K6" s="63"/>
      <c r="L6" s="62" t="s">
        <v>66</v>
      </c>
      <c r="M6" s="63"/>
      <c r="N6" s="107" t="s">
        <v>67</v>
      </c>
      <c r="O6" s="108"/>
      <c r="P6" s="62"/>
      <c r="Q6" s="64"/>
    </row>
    <row r="7" spans="2:17" ht="15.6" x14ac:dyDescent="0.3">
      <c r="B7" s="57"/>
      <c r="C7" s="65"/>
      <c r="D7" s="59" t="s">
        <v>84</v>
      </c>
      <c r="E7" s="49" t="s">
        <v>68</v>
      </c>
      <c r="F7" s="60"/>
      <c r="G7" s="100" t="s">
        <v>82</v>
      </c>
      <c r="H7" s="66"/>
      <c r="I7" s="6" t="s">
        <v>55</v>
      </c>
      <c r="J7" s="67"/>
      <c r="K7" s="68"/>
      <c r="L7" s="67"/>
      <c r="M7" s="68"/>
      <c r="N7" s="67"/>
      <c r="O7" s="68"/>
      <c r="P7" s="67"/>
      <c r="Q7" s="69"/>
    </row>
    <row r="8" spans="2:17" ht="16.2" thickBot="1" x14ac:dyDescent="0.35">
      <c r="B8" s="42"/>
      <c r="C8" s="46"/>
      <c r="D8" s="42"/>
      <c r="E8" s="43"/>
      <c r="F8" s="51"/>
      <c r="G8" s="43"/>
      <c r="H8" s="43"/>
      <c r="I8" s="44"/>
      <c r="J8" s="70" t="s">
        <v>69</v>
      </c>
      <c r="K8" s="71" t="s">
        <v>70</v>
      </c>
      <c r="L8" s="70" t="s">
        <v>69</v>
      </c>
      <c r="M8" s="71" t="s">
        <v>70</v>
      </c>
      <c r="N8" s="70" t="s">
        <v>69</v>
      </c>
      <c r="O8" s="71" t="s">
        <v>70</v>
      </c>
      <c r="P8" s="70" t="s">
        <v>69</v>
      </c>
      <c r="Q8" s="72" t="s">
        <v>70</v>
      </c>
    </row>
    <row r="9" spans="2:17" ht="15.6" x14ac:dyDescent="0.3">
      <c r="B9" s="5"/>
      <c r="C9" s="47"/>
      <c r="D9" s="5"/>
      <c r="E9" s="35"/>
      <c r="F9" s="52"/>
      <c r="G9" s="3"/>
      <c r="H9" s="35"/>
      <c r="I9" s="6"/>
      <c r="J9" s="3"/>
      <c r="K9" s="7"/>
      <c r="L9" s="3"/>
      <c r="M9" s="7"/>
      <c r="N9" s="3"/>
      <c r="O9" s="7"/>
      <c r="P9" s="3"/>
      <c r="Q9" s="6"/>
    </row>
    <row r="10" spans="2:17" ht="15.6" x14ac:dyDescent="0.3">
      <c r="B10" s="33" t="s">
        <v>50</v>
      </c>
      <c r="C10" s="89">
        <f>RANK(D10,D$10:D$65,0)</f>
        <v>13</v>
      </c>
      <c r="D10" s="12">
        <v>8749359</v>
      </c>
      <c r="E10" s="37">
        <f>(D10/D$68)*100</f>
        <v>1.9520553091398911</v>
      </c>
      <c r="F10" s="53"/>
      <c r="G10" s="91">
        <v>117</v>
      </c>
      <c r="H10" s="90">
        <f>(G10/G$68)*100</f>
        <v>3.0936012691697514</v>
      </c>
      <c r="I10" s="9"/>
      <c r="J10" s="8">
        <v>0</v>
      </c>
      <c r="K10" s="10">
        <v>0</v>
      </c>
      <c r="L10" s="8">
        <v>44</v>
      </c>
      <c r="M10" s="10">
        <v>1952615</v>
      </c>
      <c r="N10" s="8">
        <v>73</v>
      </c>
      <c r="O10" s="10">
        <v>2703268</v>
      </c>
      <c r="P10" s="8">
        <v>0</v>
      </c>
      <c r="Q10" s="11">
        <v>0</v>
      </c>
    </row>
    <row r="11" spans="2:17" ht="15.6" x14ac:dyDescent="0.3">
      <c r="B11" s="33" t="s">
        <v>49</v>
      </c>
      <c r="C11" s="89">
        <f t="shared" ref="C11:C65" si="0">RANK(D11,D$10:D$65,0)</f>
        <v>42</v>
      </c>
      <c r="D11" s="12">
        <v>883490</v>
      </c>
      <c r="E11" s="37">
        <f t="shared" ref="E11:E65" si="1">(D11/D$68)*100</f>
        <v>0.19711402230403424</v>
      </c>
      <c r="F11" s="53"/>
      <c r="G11" s="91">
        <v>4</v>
      </c>
      <c r="H11" s="90">
        <f t="shared" ref="H11:H65" si="2">(G11/G$68)*100</f>
        <v>0.10576414595452141</v>
      </c>
      <c r="I11" s="9"/>
      <c r="J11" s="8">
        <v>0</v>
      </c>
      <c r="K11" s="13">
        <v>1</v>
      </c>
      <c r="L11" s="8">
        <v>4</v>
      </c>
      <c r="M11" s="13">
        <v>235926.2</v>
      </c>
      <c r="N11" s="8">
        <v>0</v>
      </c>
      <c r="O11" s="13">
        <v>0</v>
      </c>
      <c r="P11" s="8">
        <v>0</v>
      </c>
      <c r="Q11" s="9">
        <v>0</v>
      </c>
    </row>
    <row r="12" spans="2:17" ht="15.6" x14ac:dyDescent="0.3">
      <c r="B12" s="33" t="s">
        <v>71</v>
      </c>
      <c r="C12" s="89">
        <f t="shared" si="0"/>
        <v>51</v>
      </c>
      <c r="D12" s="12">
        <v>0</v>
      </c>
      <c r="E12" s="37">
        <f t="shared" si="1"/>
        <v>0</v>
      </c>
      <c r="F12" s="53"/>
      <c r="G12" s="91">
        <v>0</v>
      </c>
      <c r="H12" s="90">
        <f t="shared" si="2"/>
        <v>0</v>
      </c>
      <c r="I12" s="9"/>
      <c r="J12" s="8">
        <v>0</v>
      </c>
      <c r="K12" s="13">
        <v>2</v>
      </c>
      <c r="L12" s="8">
        <v>0</v>
      </c>
      <c r="M12" s="13">
        <v>0</v>
      </c>
      <c r="N12" s="8">
        <v>0</v>
      </c>
      <c r="O12" s="13">
        <v>0</v>
      </c>
      <c r="P12" s="8">
        <v>0</v>
      </c>
      <c r="Q12" s="9">
        <v>0</v>
      </c>
    </row>
    <row r="13" spans="2:17" ht="15.6" x14ac:dyDescent="0.3">
      <c r="B13" s="33" t="s">
        <v>48</v>
      </c>
      <c r="C13" s="89">
        <f t="shared" si="0"/>
        <v>18</v>
      </c>
      <c r="D13" s="12">
        <v>5660419</v>
      </c>
      <c r="E13" s="37">
        <f t="shared" si="1"/>
        <v>1.2628869110190031</v>
      </c>
      <c r="F13" s="53"/>
      <c r="G13" s="91">
        <v>63</v>
      </c>
      <c r="H13" s="90">
        <f t="shared" si="2"/>
        <v>1.6657852987837123</v>
      </c>
      <c r="I13" s="9"/>
      <c r="J13" s="8">
        <v>0</v>
      </c>
      <c r="K13" s="13">
        <v>3</v>
      </c>
      <c r="L13" s="8">
        <v>21</v>
      </c>
      <c r="M13" s="13">
        <v>1169658</v>
      </c>
      <c r="N13" s="8">
        <v>42</v>
      </c>
      <c r="O13" s="13">
        <v>1199339</v>
      </c>
      <c r="P13" s="8">
        <v>0</v>
      </c>
      <c r="Q13" s="9">
        <v>0</v>
      </c>
    </row>
    <row r="14" spans="2:17" ht="15.6" x14ac:dyDescent="0.3">
      <c r="B14" s="34" t="s">
        <v>72</v>
      </c>
      <c r="C14" s="89">
        <f t="shared" si="0"/>
        <v>51</v>
      </c>
      <c r="D14" s="14">
        <v>0</v>
      </c>
      <c r="E14" s="37">
        <f t="shared" si="1"/>
        <v>0</v>
      </c>
      <c r="F14" s="54"/>
      <c r="G14" s="99">
        <v>0</v>
      </c>
      <c r="H14" s="90">
        <f t="shared" si="2"/>
        <v>0</v>
      </c>
      <c r="I14" s="15"/>
      <c r="J14" s="16">
        <v>0</v>
      </c>
      <c r="K14" s="17">
        <v>4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5">
        <v>0</v>
      </c>
    </row>
    <row r="15" spans="2:17" ht="15.6" x14ac:dyDescent="0.3">
      <c r="B15" s="33" t="s">
        <v>47</v>
      </c>
      <c r="C15" s="89">
        <f t="shared" si="0"/>
        <v>1</v>
      </c>
      <c r="D15" s="12">
        <v>117797765</v>
      </c>
      <c r="E15" s="37">
        <f t="shared" si="1"/>
        <v>26.281668471148944</v>
      </c>
      <c r="F15" s="53"/>
      <c r="G15" s="91">
        <v>507</v>
      </c>
      <c r="H15" s="90">
        <f t="shared" si="2"/>
        <v>13.405605499735589</v>
      </c>
      <c r="I15" s="9"/>
      <c r="J15" s="8">
        <v>0</v>
      </c>
      <c r="K15" s="13">
        <v>5</v>
      </c>
      <c r="L15" s="8">
        <v>341</v>
      </c>
      <c r="M15" s="13">
        <v>21643061</v>
      </c>
      <c r="N15" s="8">
        <v>166</v>
      </c>
      <c r="O15" s="13">
        <v>7810376</v>
      </c>
      <c r="P15" s="8">
        <v>0</v>
      </c>
      <c r="Q15" s="9">
        <v>0</v>
      </c>
    </row>
    <row r="16" spans="2:17" ht="15.6" x14ac:dyDescent="0.3">
      <c r="B16" s="33" t="s">
        <v>46</v>
      </c>
      <c r="C16" s="89">
        <f t="shared" si="0"/>
        <v>43</v>
      </c>
      <c r="D16" s="12">
        <v>754199</v>
      </c>
      <c r="E16" s="37">
        <f t="shared" si="1"/>
        <v>0.16826811679552717</v>
      </c>
      <c r="F16" s="53"/>
      <c r="G16" s="91">
        <v>6</v>
      </c>
      <c r="H16" s="90">
        <f t="shared" si="2"/>
        <v>0.15864621893178213</v>
      </c>
      <c r="I16" s="9"/>
      <c r="J16" s="8">
        <v>0</v>
      </c>
      <c r="K16" s="13">
        <v>6</v>
      </c>
      <c r="L16" s="8">
        <v>0</v>
      </c>
      <c r="M16" s="13">
        <v>0</v>
      </c>
      <c r="N16" s="8">
        <v>6</v>
      </c>
      <c r="O16" s="13">
        <v>247312</v>
      </c>
      <c r="P16" s="8">
        <v>0</v>
      </c>
      <c r="Q16" s="9">
        <v>0</v>
      </c>
    </row>
    <row r="17" spans="2:17" ht="15.6" x14ac:dyDescent="0.3">
      <c r="B17" s="33" t="s">
        <v>45</v>
      </c>
      <c r="C17" s="89">
        <f t="shared" si="0"/>
        <v>28</v>
      </c>
      <c r="D17" s="12">
        <v>3577731</v>
      </c>
      <c r="E17" s="37">
        <f t="shared" si="1"/>
        <v>0.79822176610016493</v>
      </c>
      <c r="F17" s="53"/>
      <c r="G17" s="91">
        <v>56</v>
      </c>
      <c r="H17" s="90">
        <f t="shared" si="2"/>
        <v>1.4806980433632999</v>
      </c>
      <c r="I17" s="9"/>
      <c r="J17" s="8">
        <v>0</v>
      </c>
      <c r="K17" s="13">
        <v>7</v>
      </c>
      <c r="L17" s="8">
        <v>47</v>
      </c>
      <c r="M17" s="13">
        <v>1813907</v>
      </c>
      <c r="N17" s="8">
        <v>9</v>
      </c>
      <c r="O17" s="13">
        <v>383649</v>
      </c>
      <c r="P17" s="8">
        <v>0</v>
      </c>
      <c r="Q17" s="9">
        <v>0</v>
      </c>
    </row>
    <row r="18" spans="2:17" ht="15.6" x14ac:dyDescent="0.3">
      <c r="B18" s="33" t="s">
        <v>44</v>
      </c>
      <c r="C18" s="89">
        <f t="shared" si="0"/>
        <v>38</v>
      </c>
      <c r="D18" s="12">
        <v>1530048</v>
      </c>
      <c r="E18" s="37">
        <f t="shared" si="1"/>
        <v>0.34136653000966954</v>
      </c>
      <c r="F18" s="53"/>
      <c r="G18" s="91">
        <v>22</v>
      </c>
      <c r="H18" s="90">
        <f t="shared" si="2"/>
        <v>0.58170280274986774</v>
      </c>
      <c r="I18" s="9"/>
      <c r="J18" s="8">
        <v>0</v>
      </c>
      <c r="K18" s="13">
        <v>8</v>
      </c>
      <c r="L18" s="8">
        <v>22</v>
      </c>
      <c r="M18" s="13">
        <v>1530048</v>
      </c>
      <c r="N18" s="8">
        <v>0</v>
      </c>
      <c r="O18" s="13">
        <v>0</v>
      </c>
      <c r="P18" s="8">
        <v>0</v>
      </c>
      <c r="Q18" s="9">
        <v>0</v>
      </c>
    </row>
    <row r="19" spans="2:17" ht="15.6" x14ac:dyDescent="0.3">
      <c r="B19" s="33" t="s">
        <v>43</v>
      </c>
      <c r="C19" s="89">
        <f t="shared" si="0"/>
        <v>31</v>
      </c>
      <c r="D19" s="12">
        <v>3116638</v>
      </c>
      <c r="E19" s="37">
        <f t="shared" si="1"/>
        <v>0.69534805401940103</v>
      </c>
      <c r="F19" s="53"/>
      <c r="G19" s="99">
        <v>33</v>
      </c>
      <c r="H19" s="90">
        <f t="shared" si="2"/>
        <v>0.87255420412480167</v>
      </c>
      <c r="I19" s="9"/>
      <c r="J19" s="8">
        <v>0</v>
      </c>
      <c r="K19" s="13">
        <v>9</v>
      </c>
      <c r="L19" s="8">
        <v>26</v>
      </c>
      <c r="M19" s="13">
        <v>1186603</v>
      </c>
      <c r="N19" s="8">
        <v>7</v>
      </c>
      <c r="O19" s="13">
        <v>196000</v>
      </c>
      <c r="P19" s="8">
        <v>0</v>
      </c>
      <c r="Q19" s="9">
        <v>0</v>
      </c>
    </row>
    <row r="20" spans="2:17" ht="15.6" x14ac:dyDescent="0.3">
      <c r="B20" s="92" t="s">
        <v>42</v>
      </c>
      <c r="C20" s="89">
        <f t="shared" si="0"/>
        <v>4</v>
      </c>
      <c r="D20" s="93">
        <v>25770315</v>
      </c>
      <c r="E20" s="37">
        <f t="shared" si="1"/>
        <v>5.749573221759146</v>
      </c>
      <c r="F20" s="94"/>
      <c r="G20" s="91">
        <v>322</v>
      </c>
      <c r="H20" s="90">
        <f t="shared" si="2"/>
        <v>8.5140137493389734</v>
      </c>
      <c r="I20" s="95"/>
      <c r="J20" s="96">
        <v>7</v>
      </c>
      <c r="K20" s="97">
        <v>920001</v>
      </c>
      <c r="L20" s="96">
        <v>185</v>
      </c>
      <c r="M20" s="97">
        <v>13418534</v>
      </c>
      <c r="N20" s="96">
        <v>130</v>
      </c>
      <c r="O20" s="97">
        <v>3715995</v>
      </c>
      <c r="P20" s="96">
        <v>0</v>
      </c>
      <c r="Q20" s="95">
        <v>0</v>
      </c>
    </row>
    <row r="21" spans="2:17" ht="15.6" x14ac:dyDescent="0.3">
      <c r="B21" s="33" t="s">
        <v>41</v>
      </c>
      <c r="C21" s="89">
        <f t="shared" si="0"/>
        <v>14</v>
      </c>
      <c r="D21" s="12">
        <v>6894298</v>
      </c>
      <c r="E21" s="37">
        <f t="shared" si="1"/>
        <v>1.5381756553471557</v>
      </c>
      <c r="F21" s="53"/>
      <c r="G21" s="91">
        <v>1</v>
      </c>
      <c r="H21" s="90">
        <f t="shared" si="2"/>
        <v>2.6441036488630353E-2</v>
      </c>
      <c r="I21" s="9"/>
      <c r="J21" s="36">
        <v>0</v>
      </c>
      <c r="K21" s="13">
        <v>0</v>
      </c>
      <c r="L21" s="36">
        <v>0</v>
      </c>
      <c r="M21" s="13">
        <v>0</v>
      </c>
      <c r="N21" s="36">
        <v>1</v>
      </c>
      <c r="O21" s="13">
        <v>39111</v>
      </c>
      <c r="P21" s="36">
        <v>0</v>
      </c>
      <c r="Q21" s="9">
        <v>0</v>
      </c>
    </row>
    <row r="22" spans="2:17" ht="15.6" x14ac:dyDescent="0.3">
      <c r="B22" s="33" t="s">
        <v>73</v>
      </c>
      <c r="C22" s="89">
        <f t="shared" si="0"/>
        <v>51</v>
      </c>
      <c r="D22" s="12">
        <v>0</v>
      </c>
      <c r="E22" s="37">
        <f t="shared" si="1"/>
        <v>0</v>
      </c>
      <c r="F22" s="53"/>
      <c r="G22" s="91">
        <v>0</v>
      </c>
      <c r="H22" s="90">
        <f t="shared" si="2"/>
        <v>0</v>
      </c>
      <c r="I22" s="9"/>
      <c r="J22" s="36">
        <v>0</v>
      </c>
      <c r="K22" s="13">
        <v>0</v>
      </c>
      <c r="L22" s="36">
        <v>0</v>
      </c>
      <c r="M22" s="13">
        <v>0</v>
      </c>
      <c r="N22" s="36">
        <v>0</v>
      </c>
      <c r="O22" s="13">
        <v>0</v>
      </c>
      <c r="P22" s="36">
        <v>0</v>
      </c>
      <c r="Q22" s="9">
        <v>0</v>
      </c>
    </row>
    <row r="23" spans="2:17" ht="15.6" x14ac:dyDescent="0.3">
      <c r="B23" s="33" t="s">
        <v>40</v>
      </c>
      <c r="C23" s="89">
        <f t="shared" si="0"/>
        <v>50</v>
      </c>
      <c r="D23" s="12">
        <v>324650</v>
      </c>
      <c r="E23" s="37">
        <f t="shared" si="1"/>
        <v>7.2432135441266698E-2</v>
      </c>
      <c r="F23" s="53"/>
      <c r="G23" s="91">
        <v>0</v>
      </c>
      <c r="H23" s="90">
        <f t="shared" si="2"/>
        <v>0</v>
      </c>
      <c r="I23" s="9"/>
      <c r="J23" s="8">
        <v>0</v>
      </c>
      <c r="K23" s="13">
        <v>0</v>
      </c>
      <c r="L23" s="8">
        <v>0</v>
      </c>
      <c r="M23" s="13">
        <v>0</v>
      </c>
      <c r="N23" s="8">
        <v>0</v>
      </c>
      <c r="O23" s="13">
        <v>0</v>
      </c>
      <c r="P23" s="8">
        <v>0</v>
      </c>
      <c r="Q23" s="9">
        <v>0</v>
      </c>
    </row>
    <row r="24" spans="2:17" ht="15.6" x14ac:dyDescent="0.3">
      <c r="B24" s="33" t="s">
        <v>39</v>
      </c>
      <c r="C24" s="89">
        <f t="shared" si="0"/>
        <v>39</v>
      </c>
      <c r="D24" s="12">
        <v>1404253</v>
      </c>
      <c r="E24" s="37">
        <f t="shared" si="1"/>
        <v>0.31330061139628856</v>
      </c>
      <c r="F24" s="53"/>
      <c r="G24" s="99">
        <v>1</v>
      </c>
      <c r="H24" s="90">
        <f t="shared" si="2"/>
        <v>2.6441036488630353E-2</v>
      </c>
      <c r="I24" s="9"/>
      <c r="J24" s="8">
        <v>0</v>
      </c>
      <c r="K24" s="13">
        <v>0</v>
      </c>
      <c r="L24" s="8">
        <v>-1</v>
      </c>
      <c r="M24" s="13">
        <v>-110880</v>
      </c>
      <c r="N24" s="8">
        <v>2</v>
      </c>
      <c r="O24" s="13">
        <v>47686</v>
      </c>
      <c r="P24" s="8">
        <v>0</v>
      </c>
      <c r="Q24" s="9">
        <v>0</v>
      </c>
    </row>
    <row r="25" spans="2:17" ht="15.6" x14ac:dyDescent="0.3">
      <c r="B25" s="92" t="s">
        <v>38</v>
      </c>
      <c r="C25" s="89">
        <f t="shared" si="0"/>
        <v>7</v>
      </c>
      <c r="D25" s="93">
        <v>16137459</v>
      </c>
      <c r="E25" s="37">
        <f t="shared" si="1"/>
        <v>3.6004023285565632</v>
      </c>
      <c r="F25" s="94"/>
      <c r="G25" s="91">
        <v>16</v>
      </c>
      <c r="H25" s="90">
        <f t="shared" si="2"/>
        <v>0.42305658381808564</v>
      </c>
      <c r="I25" s="95"/>
      <c r="J25" s="96">
        <v>0</v>
      </c>
      <c r="K25" s="97">
        <v>0</v>
      </c>
      <c r="L25" s="96">
        <v>16</v>
      </c>
      <c r="M25" s="97">
        <v>510000</v>
      </c>
      <c r="N25" s="96">
        <v>0</v>
      </c>
      <c r="O25" s="97">
        <v>1750000</v>
      </c>
      <c r="P25" s="96">
        <v>0</v>
      </c>
      <c r="Q25" s="95">
        <v>0</v>
      </c>
    </row>
    <row r="26" spans="2:17" ht="15.6" x14ac:dyDescent="0.3">
      <c r="B26" s="33" t="s">
        <v>37</v>
      </c>
      <c r="C26" s="89">
        <f t="shared" si="0"/>
        <v>24</v>
      </c>
      <c r="D26" s="12">
        <v>4455216</v>
      </c>
      <c r="E26" s="37">
        <f t="shared" si="1"/>
        <v>0.99399602258462472</v>
      </c>
      <c r="F26" s="53"/>
      <c r="G26" s="91">
        <v>93</v>
      </c>
      <c r="H26" s="90">
        <f t="shared" si="2"/>
        <v>2.459016393442623</v>
      </c>
      <c r="I26" s="9"/>
      <c r="J26" s="36">
        <v>0</v>
      </c>
      <c r="K26" s="13">
        <v>0</v>
      </c>
      <c r="L26" s="36">
        <v>90</v>
      </c>
      <c r="M26" s="13">
        <v>3179902</v>
      </c>
      <c r="N26" s="36">
        <v>3</v>
      </c>
      <c r="O26" s="13">
        <v>110617</v>
      </c>
      <c r="P26" s="36">
        <v>0</v>
      </c>
      <c r="Q26" s="9">
        <v>0</v>
      </c>
    </row>
    <row r="27" spans="2:17" ht="15.6" x14ac:dyDescent="0.3">
      <c r="B27" s="33" t="s">
        <v>36</v>
      </c>
      <c r="C27" s="89">
        <f t="shared" si="0"/>
        <v>34</v>
      </c>
      <c r="D27" s="12">
        <v>1840649</v>
      </c>
      <c r="E27" s="37">
        <f t="shared" si="1"/>
        <v>0.41066421582575724</v>
      </c>
      <c r="F27" s="53"/>
      <c r="G27" s="91">
        <v>6</v>
      </c>
      <c r="H27" s="90">
        <f t="shared" si="2"/>
        <v>0.15864621893178213</v>
      </c>
      <c r="I27" s="9"/>
      <c r="J27" s="36">
        <v>3</v>
      </c>
      <c r="K27" s="13">
        <v>275331</v>
      </c>
      <c r="L27" s="36">
        <v>0</v>
      </c>
      <c r="M27" s="13">
        <v>0</v>
      </c>
      <c r="N27" s="36">
        <v>3</v>
      </c>
      <c r="O27" s="13">
        <v>149063</v>
      </c>
      <c r="P27" s="36">
        <v>0</v>
      </c>
      <c r="Q27" s="9">
        <v>0</v>
      </c>
    </row>
    <row r="28" spans="2:17" ht="15.6" x14ac:dyDescent="0.3">
      <c r="B28" s="33" t="s">
        <v>35</v>
      </c>
      <c r="C28" s="89">
        <f t="shared" si="0"/>
        <v>35</v>
      </c>
      <c r="D28" s="12">
        <v>1750538</v>
      </c>
      <c r="E28" s="37">
        <f t="shared" si="1"/>
        <v>0.39055969663047629</v>
      </c>
      <c r="F28" s="53"/>
      <c r="G28" s="91">
        <v>46</v>
      </c>
      <c r="H28" s="90">
        <f t="shared" si="2"/>
        <v>1.2162876784769965</v>
      </c>
      <c r="I28" s="9"/>
      <c r="J28" s="36">
        <v>0</v>
      </c>
      <c r="K28" s="13">
        <v>0</v>
      </c>
      <c r="L28" s="36">
        <v>0</v>
      </c>
      <c r="M28" s="13">
        <v>0</v>
      </c>
      <c r="N28" s="36">
        <v>46</v>
      </c>
      <c r="O28" s="13">
        <v>1750538</v>
      </c>
      <c r="P28" s="36">
        <v>0</v>
      </c>
      <c r="Q28" s="9">
        <v>0</v>
      </c>
    </row>
    <row r="29" spans="2:17" ht="15.6" x14ac:dyDescent="0.3">
      <c r="B29" s="34" t="s">
        <v>34</v>
      </c>
      <c r="C29" s="89">
        <f t="shared" si="0"/>
        <v>32</v>
      </c>
      <c r="D29" s="14">
        <v>2993014</v>
      </c>
      <c r="E29" s="37">
        <f t="shared" si="1"/>
        <v>0.66776650369815926</v>
      </c>
      <c r="F29" s="54"/>
      <c r="G29" s="99">
        <v>63</v>
      </c>
      <c r="H29" s="90">
        <f t="shared" si="2"/>
        <v>1.6657852987837123</v>
      </c>
      <c r="I29" s="15"/>
      <c r="J29" s="16">
        <v>0</v>
      </c>
      <c r="K29" s="17">
        <v>0</v>
      </c>
      <c r="L29" s="16">
        <v>10</v>
      </c>
      <c r="M29" s="17">
        <v>509138</v>
      </c>
      <c r="N29" s="16">
        <v>53</v>
      </c>
      <c r="O29" s="17">
        <v>1925190</v>
      </c>
      <c r="P29" s="16">
        <v>0</v>
      </c>
      <c r="Q29" s="15">
        <v>0</v>
      </c>
    </row>
    <row r="30" spans="2:17" ht="15.6" x14ac:dyDescent="0.3">
      <c r="B30" s="33" t="s">
        <v>33</v>
      </c>
      <c r="C30" s="89">
        <f t="shared" si="0"/>
        <v>29</v>
      </c>
      <c r="D30" s="12">
        <v>3392073</v>
      </c>
      <c r="E30" s="37">
        <f t="shared" si="1"/>
        <v>0.75679991055802809</v>
      </c>
      <c r="F30" s="53"/>
      <c r="G30" s="91">
        <v>58</v>
      </c>
      <c r="H30" s="90">
        <f t="shared" si="2"/>
        <v>1.5335801163405607</v>
      </c>
      <c r="I30" s="9"/>
      <c r="J30" s="36">
        <v>0</v>
      </c>
      <c r="K30" s="13">
        <v>0</v>
      </c>
      <c r="L30" s="36">
        <v>0</v>
      </c>
      <c r="M30" s="13">
        <v>0</v>
      </c>
      <c r="N30" s="36">
        <v>58</v>
      </c>
      <c r="O30" s="13">
        <v>2443027</v>
      </c>
      <c r="P30" s="36">
        <v>0</v>
      </c>
      <c r="Q30" s="9">
        <v>0</v>
      </c>
    </row>
    <row r="31" spans="2:17" ht="15.6" x14ac:dyDescent="0.3">
      <c r="B31" s="33" t="s">
        <v>32</v>
      </c>
      <c r="C31" s="89">
        <f t="shared" si="0"/>
        <v>44</v>
      </c>
      <c r="D31" s="12">
        <v>730252</v>
      </c>
      <c r="E31" s="37">
        <f t="shared" si="1"/>
        <v>0.16292534042894158</v>
      </c>
      <c r="F31" s="53"/>
      <c r="G31" s="91">
        <v>7</v>
      </c>
      <c r="H31" s="90">
        <f t="shared" si="2"/>
        <v>0.18508725542041249</v>
      </c>
      <c r="I31" s="9"/>
      <c r="J31" s="36">
        <v>0</v>
      </c>
      <c r="K31" s="13">
        <v>0</v>
      </c>
      <c r="L31" s="36">
        <v>6</v>
      </c>
      <c r="M31" s="13">
        <v>265943</v>
      </c>
      <c r="N31" s="36">
        <v>1</v>
      </c>
      <c r="O31" s="13">
        <v>37569</v>
      </c>
      <c r="P31" s="36">
        <v>0</v>
      </c>
      <c r="Q31" s="9">
        <v>0</v>
      </c>
    </row>
    <row r="32" spans="2:17" ht="15.6" x14ac:dyDescent="0.3">
      <c r="B32" s="33" t="s">
        <v>31</v>
      </c>
      <c r="C32" s="89">
        <f t="shared" si="0"/>
        <v>19</v>
      </c>
      <c r="D32" s="12">
        <v>5535961</v>
      </c>
      <c r="E32" s="37">
        <f t="shared" si="1"/>
        <v>1.2351192883091644</v>
      </c>
      <c r="F32" s="53"/>
      <c r="G32" s="91">
        <v>50</v>
      </c>
      <c r="H32" s="90">
        <f t="shared" si="2"/>
        <v>1.3220518244315178</v>
      </c>
      <c r="I32" s="9"/>
      <c r="J32" s="36">
        <v>0</v>
      </c>
      <c r="K32" s="13">
        <v>0</v>
      </c>
      <c r="L32" s="36">
        <v>49</v>
      </c>
      <c r="M32" s="13">
        <v>2352000</v>
      </c>
      <c r="N32" s="36">
        <v>1</v>
      </c>
      <c r="O32" s="13">
        <v>32000</v>
      </c>
      <c r="P32" s="36">
        <v>0</v>
      </c>
      <c r="Q32" s="9">
        <v>0</v>
      </c>
    </row>
    <row r="33" spans="2:17" ht="15.6" x14ac:dyDescent="0.3">
      <c r="B33" s="33" t="s">
        <v>30</v>
      </c>
      <c r="C33" s="89">
        <f t="shared" si="0"/>
        <v>17</v>
      </c>
      <c r="D33" s="12">
        <v>5692071</v>
      </c>
      <c r="E33" s="37">
        <f t="shared" si="1"/>
        <v>1.2699487374505047</v>
      </c>
      <c r="F33" s="53"/>
      <c r="G33" s="91">
        <v>125</v>
      </c>
      <c r="H33" s="90">
        <f t="shared" si="2"/>
        <v>3.3051295610787941</v>
      </c>
      <c r="I33" s="9"/>
      <c r="J33" s="36">
        <v>0</v>
      </c>
      <c r="K33" s="13">
        <v>0</v>
      </c>
      <c r="L33" s="36">
        <v>39</v>
      </c>
      <c r="M33" s="13">
        <v>745921</v>
      </c>
      <c r="N33" s="36">
        <v>86</v>
      </c>
      <c r="O33" s="13">
        <v>3455862</v>
      </c>
      <c r="P33" s="36">
        <v>0</v>
      </c>
      <c r="Q33" s="9">
        <v>0</v>
      </c>
    </row>
    <row r="34" spans="2:17" ht="15.6" x14ac:dyDescent="0.3">
      <c r="B34" s="34" t="s">
        <v>29</v>
      </c>
      <c r="C34" s="89">
        <f t="shared" si="0"/>
        <v>10</v>
      </c>
      <c r="D34" s="14">
        <v>12057742</v>
      </c>
      <c r="E34" s="37">
        <f t="shared" si="1"/>
        <v>2.6901832794081315</v>
      </c>
      <c r="F34" s="54"/>
      <c r="G34" s="99">
        <v>137</v>
      </c>
      <c r="H34" s="90">
        <f t="shared" si="2"/>
        <v>3.6224219989423587</v>
      </c>
      <c r="I34" s="15"/>
      <c r="J34" s="16">
        <v>5</v>
      </c>
      <c r="K34" s="17">
        <v>327015</v>
      </c>
      <c r="L34" s="16">
        <v>53</v>
      </c>
      <c r="M34" s="17">
        <v>4134726</v>
      </c>
      <c r="N34" s="16">
        <v>79</v>
      </c>
      <c r="O34" s="17">
        <v>2471028</v>
      </c>
      <c r="P34" s="16">
        <v>0</v>
      </c>
      <c r="Q34" s="15">
        <v>0</v>
      </c>
    </row>
    <row r="35" spans="2:17" ht="15.6" x14ac:dyDescent="0.3">
      <c r="B35" s="33" t="s">
        <v>28</v>
      </c>
      <c r="C35" s="89">
        <f t="shared" si="0"/>
        <v>25</v>
      </c>
      <c r="D35" s="12">
        <v>3957118</v>
      </c>
      <c r="E35" s="37">
        <f t="shared" si="1"/>
        <v>0.88286618491629254</v>
      </c>
      <c r="F35" s="53"/>
      <c r="G35" s="91">
        <v>37</v>
      </c>
      <c r="H35" s="90">
        <f t="shared" si="2"/>
        <v>0.97831835007932311</v>
      </c>
      <c r="I35" s="9"/>
      <c r="J35" s="8">
        <v>0</v>
      </c>
      <c r="K35" s="13">
        <v>0</v>
      </c>
      <c r="L35" s="8">
        <v>37</v>
      </c>
      <c r="M35" s="13">
        <v>2720800</v>
      </c>
      <c r="N35" s="8">
        <v>0</v>
      </c>
      <c r="O35" s="13">
        <v>0</v>
      </c>
      <c r="P35" s="8">
        <v>0</v>
      </c>
      <c r="Q35" s="9">
        <v>0</v>
      </c>
    </row>
    <row r="36" spans="2:17" ht="15.6" x14ac:dyDescent="0.3">
      <c r="B36" s="33" t="s">
        <v>27</v>
      </c>
      <c r="C36" s="89">
        <f t="shared" si="0"/>
        <v>33</v>
      </c>
      <c r="D36" s="12">
        <v>2017674</v>
      </c>
      <c r="E36" s="37">
        <f t="shared" si="1"/>
        <v>0.4501599767266975</v>
      </c>
      <c r="F36" s="53"/>
      <c r="G36" s="91">
        <v>8</v>
      </c>
      <c r="H36" s="90">
        <f t="shared" si="2"/>
        <v>0.21152829190904282</v>
      </c>
      <c r="I36" s="9"/>
      <c r="J36" s="8">
        <v>1</v>
      </c>
      <c r="K36" s="13">
        <v>49040</v>
      </c>
      <c r="L36" s="8">
        <v>1</v>
      </c>
      <c r="M36" s="13">
        <v>34388</v>
      </c>
      <c r="N36" s="8">
        <v>2</v>
      </c>
      <c r="O36" s="13">
        <v>38596</v>
      </c>
      <c r="P36" s="8">
        <v>4</v>
      </c>
      <c r="Q36" s="9">
        <v>10542</v>
      </c>
    </row>
    <row r="37" spans="2:17" ht="15.6" x14ac:dyDescent="0.3">
      <c r="B37" s="33" t="s">
        <v>26</v>
      </c>
      <c r="C37" s="89">
        <f t="shared" si="0"/>
        <v>6</v>
      </c>
      <c r="D37" s="12">
        <v>22431348.68</v>
      </c>
      <c r="E37" s="37">
        <f t="shared" si="1"/>
        <v>5.0046218565225287</v>
      </c>
      <c r="F37" s="53"/>
      <c r="G37" s="91">
        <v>47</v>
      </c>
      <c r="H37" s="90">
        <f t="shared" si="2"/>
        <v>1.2427287149656268</v>
      </c>
      <c r="I37" s="9"/>
      <c r="J37" s="8">
        <v>0</v>
      </c>
      <c r="K37" s="13">
        <v>0</v>
      </c>
      <c r="L37" s="8">
        <v>0</v>
      </c>
      <c r="M37" s="13">
        <v>0</v>
      </c>
      <c r="N37" s="8">
        <v>47</v>
      </c>
      <c r="O37" s="13">
        <v>17727534.600000001</v>
      </c>
      <c r="P37" s="8">
        <v>0</v>
      </c>
      <c r="Q37" s="9">
        <v>0</v>
      </c>
    </row>
    <row r="38" spans="2:17" ht="15.6" x14ac:dyDescent="0.3">
      <c r="B38" s="33" t="s">
        <v>25</v>
      </c>
      <c r="C38" s="89">
        <f t="shared" si="0"/>
        <v>47</v>
      </c>
      <c r="D38" s="12">
        <v>516029</v>
      </c>
      <c r="E38" s="37">
        <f t="shared" si="1"/>
        <v>0.11513039402316774</v>
      </c>
      <c r="F38" s="53"/>
      <c r="G38" s="91">
        <v>9</v>
      </c>
      <c r="H38" s="90">
        <f t="shared" si="2"/>
        <v>0.23796932839767318</v>
      </c>
      <c r="I38" s="9"/>
      <c r="J38" s="36">
        <v>0</v>
      </c>
      <c r="K38" s="13">
        <v>0</v>
      </c>
      <c r="L38" s="36">
        <v>0</v>
      </c>
      <c r="M38" s="13">
        <v>162428</v>
      </c>
      <c r="N38" s="36">
        <v>9</v>
      </c>
      <c r="O38" s="13">
        <v>301650</v>
      </c>
      <c r="P38" s="36">
        <v>0</v>
      </c>
      <c r="Q38" s="9">
        <v>0</v>
      </c>
    </row>
    <row r="39" spans="2:17" ht="15.6" x14ac:dyDescent="0.3">
      <c r="B39" s="34" t="s">
        <v>24</v>
      </c>
      <c r="C39" s="89">
        <f t="shared" si="0"/>
        <v>36</v>
      </c>
      <c r="D39" s="14">
        <v>1738674</v>
      </c>
      <c r="E39" s="37">
        <f t="shared" si="1"/>
        <v>0.38791273881475102</v>
      </c>
      <c r="F39" s="54"/>
      <c r="G39" s="99">
        <v>29</v>
      </c>
      <c r="H39" s="90">
        <f t="shared" si="2"/>
        <v>0.76679005817028034</v>
      </c>
      <c r="I39" s="15"/>
      <c r="J39" s="16">
        <v>0</v>
      </c>
      <c r="K39" s="17">
        <v>0</v>
      </c>
      <c r="L39" s="16">
        <v>10</v>
      </c>
      <c r="M39" s="17">
        <v>454266</v>
      </c>
      <c r="N39" s="16">
        <v>19</v>
      </c>
      <c r="O39" s="17">
        <v>491366</v>
      </c>
      <c r="P39" s="16">
        <v>0</v>
      </c>
      <c r="Q39" s="15">
        <v>0</v>
      </c>
    </row>
    <row r="40" spans="2:17" ht="15.6" x14ac:dyDescent="0.3">
      <c r="B40" s="33" t="s">
        <v>23</v>
      </c>
      <c r="C40" s="89">
        <f t="shared" si="0"/>
        <v>45</v>
      </c>
      <c r="D40" s="12">
        <v>661614</v>
      </c>
      <c r="E40" s="37">
        <f t="shared" si="1"/>
        <v>0.14761162746908432</v>
      </c>
      <c r="F40" s="53"/>
      <c r="G40" s="91">
        <v>4</v>
      </c>
      <c r="H40" s="90">
        <f t="shared" si="2"/>
        <v>0.10576414595452141</v>
      </c>
      <c r="I40" s="9"/>
      <c r="J40" s="8">
        <v>0</v>
      </c>
      <c r="K40" s="13">
        <v>0</v>
      </c>
      <c r="L40" s="8">
        <v>0</v>
      </c>
      <c r="M40" s="13">
        <v>52898</v>
      </c>
      <c r="N40" s="8">
        <v>4</v>
      </c>
      <c r="O40" s="13">
        <v>160000</v>
      </c>
      <c r="P40" s="8">
        <v>0</v>
      </c>
      <c r="Q40" s="9">
        <v>0</v>
      </c>
    </row>
    <row r="41" spans="2:17" ht="15.6" x14ac:dyDescent="0.3">
      <c r="B41" s="33" t="s">
        <v>22</v>
      </c>
      <c r="C41" s="89">
        <f t="shared" si="0"/>
        <v>30</v>
      </c>
      <c r="D41" s="12">
        <v>3225889</v>
      </c>
      <c r="E41" s="37">
        <f t="shared" si="1"/>
        <v>0.71972286760046933</v>
      </c>
      <c r="F41" s="53"/>
      <c r="G41" s="91">
        <v>12</v>
      </c>
      <c r="H41" s="90">
        <f t="shared" si="2"/>
        <v>0.31729243786356426</v>
      </c>
      <c r="I41" s="9"/>
      <c r="J41" s="8">
        <v>0</v>
      </c>
      <c r="K41" s="13">
        <v>0</v>
      </c>
      <c r="L41" s="8">
        <v>11</v>
      </c>
      <c r="M41" s="13">
        <v>679133</v>
      </c>
      <c r="N41" s="8">
        <v>1</v>
      </c>
      <c r="O41" s="13">
        <v>129659</v>
      </c>
      <c r="P41" s="8">
        <v>0</v>
      </c>
      <c r="Q41" s="9">
        <v>0</v>
      </c>
    </row>
    <row r="42" spans="2:17" ht="15.6" x14ac:dyDescent="0.3">
      <c r="B42" s="33" t="s">
        <v>21</v>
      </c>
      <c r="C42" s="89">
        <f t="shared" si="0"/>
        <v>15</v>
      </c>
      <c r="D42" s="12">
        <v>6315893</v>
      </c>
      <c r="E42" s="37">
        <f t="shared" si="1"/>
        <v>1.4091286530372653</v>
      </c>
      <c r="F42" s="53"/>
      <c r="G42" s="91">
        <v>93</v>
      </c>
      <c r="H42" s="90">
        <f t="shared" si="2"/>
        <v>2.459016393442623</v>
      </c>
      <c r="I42" s="9"/>
      <c r="J42" s="8">
        <v>0</v>
      </c>
      <c r="K42" s="13">
        <v>0</v>
      </c>
      <c r="L42" s="8">
        <v>84</v>
      </c>
      <c r="M42" s="13">
        <v>3991633</v>
      </c>
      <c r="N42" s="8">
        <v>9</v>
      </c>
      <c r="O42" s="13">
        <v>352800</v>
      </c>
      <c r="P42" s="8">
        <v>0</v>
      </c>
      <c r="Q42" s="9">
        <v>0</v>
      </c>
    </row>
    <row r="43" spans="2:17" ht="15.6" x14ac:dyDescent="0.3">
      <c r="B43" s="33" t="s">
        <v>20</v>
      </c>
      <c r="C43" s="89">
        <f t="shared" si="0"/>
        <v>48</v>
      </c>
      <c r="D43" s="12">
        <v>430560</v>
      </c>
      <c r="E43" s="37">
        <f t="shared" si="1"/>
        <v>9.6061543926048931E-2</v>
      </c>
      <c r="F43" s="53"/>
      <c r="G43" s="91">
        <v>13</v>
      </c>
      <c r="H43" s="90">
        <f t="shared" si="2"/>
        <v>0.34373347435219459</v>
      </c>
      <c r="I43" s="9"/>
      <c r="J43" s="8">
        <v>0</v>
      </c>
      <c r="K43" s="13">
        <v>0</v>
      </c>
      <c r="L43" s="8">
        <v>1</v>
      </c>
      <c r="M43" s="13">
        <v>76529</v>
      </c>
      <c r="N43" s="8">
        <v>12</v>
      </c>
      <c r="O43" s="13">
        <v>275718</v>
      </c>
      <c r="P43" s="8">
        <v>0</v>
      </c>
      <c r="Q43" s="9">
        <v>0</v>
      </c>
    </row>
    <row r="44" spans="2:17" ht="15.6" x14ac:dyDescent="0.3">
      <c r="B44" s="33" t="s">
        <v>19</v>
      </c>
      <c r="C44" s="89">
        <f t="shared" si="0"/>
        <v>2</v>
      </c>
      <c r="D44" s="12">
        <v>34027535</v>
      </c>
      <c r="E44" s="37">
        <f t="shared" si="1"/>
        <v>7.5918281960648173</v>
      </c>
      <c r="F44" s="53"/>
      <c r="G44" s="99">
        <v>343</v>
      </c>
      <c r="H44" s="90">
        <f t="shared" si="2"/>
        <v>9.0692755156002107</v>
      </c>
      <c r="I44" s="9"/>
      <c r="J44" s="8">
        <v>50</v>
      </c>
      <c r="K44" s="13">
        <v>4263837</v>
      </c>
      <c r="L44" s="8">
        <v>293</v>
      </c>
      <c r="M44" s="13">
        <v>11143273</v>
      </c>
      <c r="N44" s="8">
        <v>0</v>
      </c>
      <c r="O44" s="13">
        <v>0</v>
      </c>
      <c r="P44" s="8">
        <v>0</v>
      </c>
      <c r="Q44" s="9">
        <v>0</v>
      </c>
    </row>
    <row r="45" spans="2:17" ht="15.6" x14ac:dyDescent="0.3">
      <c r="B45" s="92" t="s">
        <v>18</v>
      </c>
      <c r="C45" s="89">
        <f t="shared" si="0"/>
        <v>12</v>
      </c>
      <c r="D45" s="93">
        <v>9171915</v>
      </c>
      <c r="E45" s="37">
        <f t="shared" si="1"/>
        <v>2.0463310935955201</v>
      </c>
      <c r="F45" s="94"/>
      <c r="G45" s="91">
        <v>36</v>
      </c>
      <c r="H45" s="90">
        <f t="shared" si="2"/>
        <v>0.95187731359069272</v>
      </c>
      <c r="I45" s="95"/>
      <c r="J45" s="96">
        <v>0</v>
      </c>
      <c r="K45" s="97">
        <v>0</v>
      </c>
      <c r="L45" s="96">
        <v>25</v>
      </c>
      <c r="M45" s="97">
        <v>1279114</v>
      </c>
      <c r="N45" s="96">
        <v>11</v>
      </c>
      <c r="O45" s="97">
        <v>483150</v>
      </c>
      <c r="P45" s="96">
        <v>0</v>
      </c>
      <c r="Q45" s="95">
        <v>0</v>
      </c>
    </row>
    <row r="46" spans="2:17" ht="15.6" x14ac:dyDescent="0.3">
      <c r="B46" s="33" t="s">
        <v>17</v>
      </c>
      <c r="C46" s="89">
        <f t="shared" si="0"/>
        <v>41</v>
      </c>
      <c r="D46" s="12">
        <v>952279</v>
      </c>
      <c r="E46" s="37">
        <f t="shared" si="1"/>
        <v>0.21246142462921302</v>
      </c>
      <c r="F46" s="53"/>
      <c r="G46" s="91">
        <v>20</v>
      </c>
      <c r="H46" s="90">
        <f t="shared" si="2"/>
        <v>0.52882072977260708</v>
      </c>
      <c r="I46" s="9"/>
      <c r="J46" s="36">
        <v>0</v>
      </c>
      <c r="K46" s="13">
        <v>0</v>
      </c>
      <c r="L46" s="36">
        <v>10</v>
      </c>
      <c r="M46" s="13">
        <v>558359</v>
      </c>
      <c r="N46" s="36">
        <v>10</v>
      </c>
      <c r="O46" s="13">
        <v>268388</v>
      </c>
      <c r="P46" s="36">
        <v>0</v>
      </c>
      <c r="Q46" s="9">
        <v>0</v>
      </c>
    </row>
    <row r="47" spans="2:17" ht="15.6" x14ac:dyDescent="0.3">
      <c r="B47" s="33" t="s">
        <v>74</v>
      </c>
      <c r="C47" s="89">
        <f t="shared" si="0"/>
        <v>51</v>
      </c>
      <c r="D47" s="12">
        <v>0</v>
      </c>
      <c r="E47" s="37">
        <f t="shared" si="1"/>
        <v>0</v>
      </c>
      <c r="F47" s="53"/>
      <c r="G47" s="91">
        <v>0</v>
      </c>
      <c r="H47" s="90">
        <f t="shared" si="2"/>
        <v>0</v>
      </c>
      <c r="I47" s="9"/>
      <c r="J47" s="36">
        <v>0</v>
      </c>
      <c r="K47" s="13">
        <v>0</v>
      </c>
      <c r="L47" s="36">
        <v>0</v>
      </c>
      <c r="M47" s="13">
        <v>0</v>
      </c>
      <c r="N47" s="36">
        <v>0</v>
      </c>
      <c r="O47" s="13">
        <v>0</v>
      </c>
      <c r="P47" s="36">
        <v>0</v>
      </c>
      <c r="Q47" s="9">
        <v>0</v>
      </c>
    </row>
    <row r="48" spans="2:17" ht="15.6" x14ac:dyDescent="0.3">
      <c r="B48" s="33" t="s">
        <v>16</v>
      </c>
      <c r="C48" s="89">
        <f t="shared" si="0"/>
        <v>9</v>
      </c>
      <c r="D48" s="12">
        <v>14714867</v>
      </c>
      <c r="E48" s="37">
        <f t="shared" si="1"/>
        <v>3.2830101325865573</v>
      </c>
      <c r="F48" s="53"/>
      <c r="G48" s="91">
        <v>196</v>
      </c>
      <c r="H48" s="90">
        <f t="shared" si="2"/>
        <v>5.1824431517715492</v>
      </c>
      <c r="I48" s="9"/>
      <c r="J48" s="36">
        <v>0</v>
      </c>
      <c r="K48" s="13">
        <v>0</v>
      </c>
      <c r="L48" s="36">
        <v>86</v>
      </c>
      <c r="M48" s="13">
        <v>4970444</v>
      </c>
      <c r="N48" s="36">
        <v>110</v>
      </c>
      <c r="O48" s="13">
        <v>4317761</v>
      </c>
      <c r="P48" s="36">
        <v>0</v>
      </c>
      <c r="Q48" s="9">
        <v>1792</v>
      </c>
    </row>
    <row r="49" spans="2:17" ht="15.6" x14ac:dyDescent="0.3">
      <c r="B49" s="33" t="s">
        <v>15</v>
      </c>
      <c r="C49" s="89">
        <f t="shared" si="0"/>
        <v>21</v>
      </c>
      <c r="D49" s="12">
        <v>5185361</v>
      </c>
      <c r="E49" s="37">
        <f t="shared" si="1"/>
        <v>1.1568974904169478</v>
      </c>
      <c r="F49" s="53"/>
      <c r="G49" s="99">
        <v>114</v>
      </c>
      <c r="H49" s="90">
        <f t="shared" si="2"/>
        <v>3.0142781597038604</v>
      </c>
      <c r="I49" s="9"/>
      <c r="J49" s="8">
        <v>0</v>
      </c>
      <c r="K49" s="13">
        <v>0</v>
      </c>
      <c r="L49" s="8">
        <v>36</v>
      </c>
      <c r="M49" s="13">
        <v>1825439</v>
      </c>
      <c r="N49" s="8">
        <v>78</v>
      </c>
      <c r="O49" s="13">
        <v>2611579</v>
      </c>
      <c r="P49" s="8">
        <v>0</v>
      </c>
      <c r="Q49" s="9">
        <v>0</v>
      </c>
    </row>
    <row r="50" spans="2:17" ht="15.6" x14ac:dyDescent="0.3">
      <c r="B50" s="92" t="s">
        <v>14</v>
      </c>
      <c r="C50" s="89">
        <f t="shared" si="0"/>
        <v>3</v>
      </c>
      <c r="D50" s="93">
        <v>28103363</v>
      </c>
      <c r="E50" s="37">
        <f t="shared" si="1"/>
        <v>6.2700957805978232</v>
      </c>
      <c r="F50" s="94"/>
      <c r="G50" s="91">
        <v>85</v>
      </c>
      <c r="H50" s="90">
        <f t="shared" si="2"/>
        <v>2.2474881015335799</v>
      </c>
      <c r="I50" s="95"/>
      <c r="J50" s="96">
        <v>7</v>
      </c>
      <c r="K50" s="97">
        <v>1114624</v>
      </c>
      <c r="L50" s="96">
        <v>56</v>
      </c>
      <c r="M50" s="97">
        <v>4094150</v>
      </c>
      <c r="N50" s="96">
        <v>22</v>
      </c>
      <c r="O50" s="97">
        <v>1232603</v>
      </c>
      <c r="P50" s="96">
        <v>0</v>
      </c>
      <c r="Q50" s="95">
        <v>0</v>
      </c>
    </row>
    <row r="51" spans="2:17" ht="15.6" x14ac:dyDescent="0.3">
      <c r="B51" s="33" t="s">
        <v>13</v>
      </c>
      <c r="C51" s="89">
        <f t="shared" si="0"/>
        <v>5</v>
      </c>
      <c r="D51" s="12">
        <v>24168391</v>
      </c>
      <c r="E51" s="37">
        <f t="shared" si="1"/>
        <v>5.3921705538564328</v>
      </c>
      <c r="F51" s="53"/>
      <c r="G51" s="91">
        <v>442</v>
      </c>
      <c r="H51" s="90">
        <f t="shared" si="2"/>
        <v>11.686938127974617</v>
      </c>
      <c r="I51" s="9"/>
      <c r="J51" s="36">
        <v>0</v>
      </c>
      <c r="K51" s="13">
        <v>0</v>
      </c>
      <c r="L51" s="36">
        <v>397</v>
      </c>
      <c r="M51" s="13">
        <v>20762838</v>
      </c>
      <c r="N51" s="36">
        <v>45</v>
      </c>
      <c r="O51" s="13">
        <v>1707190</v>
      </c>
      <c r="P51" s="36">
        <v>0</v>
      </c>
      <c r="Q51" s="9">
        <v>0</v>
      </c>
    </row>
    <row r="52" spans="2:17" ht="15.6" x14ac:dyDescent="0.3">
      <c r="B52" s="33" t="s">
        <v>12</v>
      </c>
      <c r="C52" s="89">
        <f t="shared" si="0"/>
        <v>20</v>
      </c>
      <c r="D52" s="12">
        <v>5240695</v>
      </c>
      <c r="E52" s="37">
        <f t="shared" si="1"/>
        <v>1.1692429694944375</v>
      </c>
      <c r="F52" s="53"/>
      <c r="G52" s="91">
        <v>54</v>
      </c>
      <c r="H52" s="90">
        <f t="shared" si="2"/>
        <v>1.4278159703860391</v>
      </c>
      <c r="I52" s="9"/>
      <c r="J52" s="36">
        <v>0</v>
      </c>
      <c r="K52" s="13">
        <v>0</v>
      </c>
      <c r="L52" s="36">
        <v>22</v>
      </c>
      <c r="M52" s="13">
        <v>2015768</v>
      </c>
      <c r="N52" s="36">
        <v>32</v>
      </c>
      <c r="O52" s="13">
        <v>2268385</v>
      </c>
      <c r="P52" s="36">
        <v>0</v>
      </c>
      <c r="Q52" s="9">
        <v>0</v>
      </c>
    </row>
    <row r="53" spans="2:17" ht="15.6" x14ac:dyDescent="0.3">
      <c r="B53" s="33" t="s">
        <v>75</v>
      </c>
      <c r="C53" s="89">
        <f t="shared" si="0"/>
        <v>51</v>
      </c>
      <c r="D53" s="73">
        <v>0</v>
      </c>
      <c r="E53" s="37">
        <f t="shared" si="1"/>
        <v>0</v>
      </c>
      <c r="F53" s="53"/>
      <c r="G53" s="91">
        <v>0</v>
      </c>
      <c r="H53" s="90">
        <f t="shared" si="2"/>
        <v>0</v>
      </c>
      <c r="I53" s="9"/>
      <c r="J53" s="36">
        <v>0</v>
      </c>
      <c r="K53" s="13">
        <v>0</v>
      </c>
      <c r="L53" s="36">
        <v>0</v>
      </c>
      <c r="M53" s="13">
        <v>0</v>
      </c>
      <c r="N53" s="36">
        <v>0</v>
      </c>
      <c r="O53" s="13">
        <v>0</v>
      </c>
      <c r="P53" s="36">
        <v>0</v>
      </c>
      <c r="Q53" s="9">
        <v>0</v>
      </c>
    </row>
    <row r="54" spans="2:17" ht="15.6" x14ac:dyDescent="0.3">
      <c r="B54" s="34" t="s">
        <v>11</v>
      </c>
      <c r="C54" s="89">
        <f t="shared" si="0"/>
        <v>22</v>
      </c>
      <c r="D54" s="14">
        <v>5068724</v>
      </c>
      <c r="E54" s="37">
        <f t="shared" si="1"/>
        <v>1.1308747983440601</v>
      </c>
      <c r="F54" s="54"/>
      <c r="G54" s="99">
        <v>55</v>
      </c>
      <c r="H54" s="90">
        <f t="shared" si="2"/>
        <v>1.4542570068746696</v>
      </c>
      <c r="I54" s="15"/>
      <c r="J54" s="16">
        <v>0</v>
      </c>
      <c r="K54" s="17">
        <v>0</v>
      </c>
      <c r="L54" s="16">
        <v>41</v>
      </c>
      <c r="M54" s="17">
        <v>1906075</v>
      </c>
      <c r="N54" s="16">
        <v>14</v>
      </c>
      <c r="O54" s="17">
        <v>748440</v>
      </c>
      <c r="P54" s="16">
        <v>0</v>
      </c>
      <c r="Q54" s="15">
        <v>0</v>
      </c>
    </row>
    <row r="55" spans="2:17" ht="15.6" x14ac:dyDescent="0.3">
      <c r="B55" s="33" t="s">
        <v>10</v>
      </c>
      <c r="C55" s="89">
        <f t="shared" si="0"/>
        <v>46</v>
      </c>
      <c r="D55" s="12">
        <v>659459</v>
      </c>
      <c r="E55" s="37">
        <f t="shared" si="1"/>
        <v>0.14713082891101892</v>
      </c>
      <c r="F55" s="53"/>
      <c r="G55" s="91">
        <v>9</v>
      </c>
      <c r="H55" s="90">
        <f t="shared" si="2"/>
        <v>0.23796932839767318</v>
      </c>
      <c r="I55" s="9"/>
      <c r="J55" s="8">
        <v>0</v>
      </c>
      <c r="K55" s="13">
        <v>0</v>
      </c>
      <c r="L55" s="8">
        <v>6</v>
      </c>
      <c r="M55" s="13">
        <v>281501</v>
      </c>
      <c r="N55" s="8">
        <v>3</v>
      </c>
      <c r="O55" s="13">
        <v>58650</v>
      </c>
      <c r="P55" s="8">
        <v>0</v>
      </c>
      <c r="Q55" s="9">
        <v>0</v>
      </c>
    </row>
    <row r="56" spans="2:17" ht="15.6" x14ac:dyDescent="0.3">
      <c r="B56" s="33" t="s">
        <v>9</v>
      </c>
      <c r="C56" s="89">
        <f t="shared" si="0"/>
        <v>16</v>
      </c>
      <c r="D56" s="12">
        <v>6086402</v>
      </c>
      <c r="E56" s="37">
        <f t="shared" si="1"/>
        <v>1.3579272878915647</v>
      </c>
      <c r="F56" s="53"/>
      <c r="G56" s="91">
        <v>143</v>
      </c>
      <c r="H56" s="90">
        <f t="shared" si="2"/>
        <v>3.7810682178741408</v>
      </c>
      <c r="I56" s="9"/>
      <c r="J56" s="36">
        <v>0</v>
      </c>
      <c r="K56" s="13">
        <v>0</v>
      </c>
      <c r="L56" s="36">
        <v>65</v>
      </c>
      <c r="M56" s="13">
        <v>2387033</v>
      </c>
      <c r="N56" s="36">
        <v>78</v>
      </c>
      <c r="O56" s="13">
        <v>2212201</v>
      </c>
      <c r="P56" s="36">
        <v>0</v>
      </c>
      <c r="Q56" s="9">
        <v>0</v>
      </c>
    </row>
    <row r="57" spans="2:17" ht="15.6" x14ac:dyDescent="0.3">
      <c r="B57" s="33" t="s">
        <v>8</v>
      </c>
      <c r="C57" s="89">
        <f t="shared" si="0"/>
        <v>8</v>
      </c>
      <c r="D57" s="12">
        <v>15752607</v>
      </c>
      <c r="E57" s="37">
        <f t="shared" si="1"/>
        <v>3.5145386224458517</v>
      </c>
      <c r="F57" s="53"/>
      <c r="G57" s="91">
        <v>45</v>
      </c>
      <c r="H57" s="90">
        <f t="shared" si="2"/>
        <v>1.189846641988366</v>
      </c>
      <c r="I57" s="9"/>
      <c r="J57" s="36">
        <v>4</v>
      </c>
      <c r="K57" s="13">
        <v>310000</v>
      </c>
      <c r="L57" s="36">
        <v>26</v>
      </c>
      <c r="M57" s="13">
        <v>1615954</v>
      </c>
      <c r="N57" s="36">
        <v>14</v>
      </c>
      <c r="O57" s="13">
        <v>652165</v>
      </c>
      <c r="P57" s="36">
        <v>1</v>
      </c>
      <c r="Q57" s="9">
        <v>67500</v>
      </c>
    </row>
    <row r="58" spans="2:17" ht="15.6" x14ac:dyDescent="0.3">
      <c r="B58" s="33" t="s">
        <v>7</v>
      </c>
      <c r="C58" s="89">
        <f t="shared" si="0"/>
        <v>37</v>
      </c>
      <c r="D58" s="12">
        <v>1601144</v>
      </c>
      <c r="E58" s="37">
        <f t="shared" si="1"/>
        <v>0.35722864336661486</v>
      </c>
      <c r="F58" s="53"/>
      <c r="G58" s="91">
        <v>17</v>
      </c>
      <c r="H58" s="90">
        <f t="shared" si="2"/>
        <v>0.44949762030671608</v>
      </c>
      <c r="I58" s="9"/>
      <c r="J58" s="36">
        <v>0</v>
      </c>
      <c r="K58" s="13">
        <v>0</v>
      </c>
      <c r="L58" s="36">
        <v>10</v>
      </c>
      <c r="M58" s="13">
        <v>500750</v>
      </c>
      <c r="N58" s="36">
        <v>7</v>
      </c>
      <c r="O58" s="13">
        <v>172000</v>
      </c>
      <c r="P58" s="36">
        <v>0</v>
      </c>
      <c r="Q58" s="9">
        <v>0</v>
      </c>
    </row>
    <row r="59" spans="2:17" ht="15.6" x14ac:dyDescent="0.3">
      <c r="B59" s="34" t="s">
        <v>6</v>
      </c>
      <c r="C59" s="89">
        <f t="shared" si="0"/>
        <v>40</v>
      </c>
      <c r="D59" s="14">
        <v>1047582</v>
      </c>
      <c r="E59" s="37">
        <f t="shared" si="1"/>
        <v>0.23372432253144321</v>
      </c>
      <c r="F59" s="54"/>
      <c r="G59" s="99">
        <v>16</v>
      </c>
      <c r="H59" s="90">
        <f t="shared" si="2"/>
        <v>0.42305658381808564</v>
      </c>
      <c r="I59" s="15"/>
      <c r="J59" s="16">
        <v>0</v>
      </c>
      <c r="K59" s="17">
        <v>0</v>
      </c>
      <c r="L59" s="16">
        <v>14</v>
      </c>
      <c r="M59" s="17">
        <v>734228</v>
      </c>
      <c r="N59" s="16">
        <v>2</v>
      </c>
      <c r="O59" s="17">
        <v>32000</v>
      </c>
      <c r="P59" s="16">
        <v>0</v>
      </c>
      <c r="Q59" s="15">
        <v>0</v>
      </c>
    </row>
    <row r="60" spans="2:17" ht="15.6" x14ac:dyDescent="0.3">
      <c r="B60" s="33" t="s">
        <v>76</v>
      </c>
      <c r="C60" s="89">
        <f t="shared" si="0"/>
        <v>51</v>
      </c>
      <c r="D60" s="73">
        <v>0</v>
      </c>
      <c r="E60" s="37">
        <f t="shared" si="1"/>
        <v>0</v>
      </c>
      <c r="F60" s="53"/>
      <c r="G60" s="91">
        <v>0</v>
      </c>
      <c r="H60" s="90">
        <f t="shared" si="2"/>
        <v>0</v>
      </c>
      <c r="I60" s="9"/>
      <c r="J60" s="8">
        <v>0</v>
      </c>
      <c r="K60" s="13">
        <v>0</v>
      </c>
      <c r="L60" s="8">
        <v>0</v>
      </c>
      <c r="M60" s="13">
        <v>0</v>
      </c>
      <c r="N60" s="8">
        <v>0</v>
      </c>
      <c r="O60" s="13">
        <v>0</v>
      </c>
      <c r="P60" s="8">
        <v>0</v>
      </c>
      <c r="Q60" s="9">
        <v>0</v>
      </c>
    </row>
    <row r="61" spans="2:17" ht="15.6" x14ac:dyDescent="0.3">
      <c r="B61" s="33" t="s">
        <v>5</v>
      </c>
      <c r="C61" s="89">
        <f t="shared" si="0"/>
        <v>23</v>
      </c>
      <c r="D61" s="12">
        <v>4955002</v>
      </c>
      <c r="E61" s="37">
        <f t="shared" si="1"/>
        <v>1.1055024671977431</v>
      </c>
      <c r="F61" s="53"/>
      <c r="G61" s="91">
        <v>75</v>
      </c>
      <c r="H61" s="90">
        <f t="shared" si="2"/>
        <v>1.9830777366472767</v>
      </c>
      <c r="I61" s="9"/>
      <c r="J61" s="8">
        <v>0</v>
      </c>
      <c r="K61" s="13">
        <v>0</v>
      </c>
      <c r="L61" s="8">
        <v>0</v>
      </c>
      <c r="M61" s="13">
        <v>0</v>
      </c>
      <c r="N61" s="8">
        <v>75</v>
      </c>
      <c r="O61" s="13">
        <v>2689330</v>
      </c>
      <c r="P61" s="8">
        <v>0</v>
      </c>
      <c r="Q61" s="9">
        <v>0</v>
      </c>
    </row>
    <row r="62" spans="2:17" ht="15.6" x14ac:dyDescent="0.3">
      <c r="B62" s="33" t="s">
        <v>4</v>
      </c>
      <c r="C62" s="89">
        <f t="shared" si="0"/>
        <v>11</v>
      </c>
      <c r="D62" s="12">
        <v>11333328</v>
      </c>
      <c r="E62" s="37">
        <f t="shared" si="1"/>
        <v>2.5285604456993691</v>
      </c>
      <c r="F62" s="53"/>
      <c r="G62" s="91">
        <v>57</v>
      </c>
      <c r="H62" s="90">
        <f t="shared" si="2"/>
        <v>1.5071390798519302</v>
      </c>
      <c r="I62" s="9"/>
      <c r="J62" s="8">
        <v>1</v>
      </c>
      <c r="K62" s="13">
        <v>26435</v>
      </c>
      <c r="L62" s="8">
        <v>53</v>
      </c>
      <c r="M62" s="13">
        <v>3192390</v>
      </c>
      <c r="N62" s="8">
        <v>3</v>
      </c>
      <c r="O62" s="13">
        <v>-27329</v>
      </c>
      <c r="P62" s="8">
        <v>0</v>
      </c>
      <c r="Q62" s="9">
        <v>0</v>
      </c>
    </row>
    <row r="63" spans="2:17" ht="15.6" x14ac:dyDescent="0.3">
      <c r="B63" s="33" t="s">
        <v>3</v>
      </c>
      <c r="C63" s="89">
        <f t="shared" si="0"/>
        <v>27</v>
      </c>
      <c r="D63" s="12">
        <v>3600046</v>
      </c>
      <c r="E63" s="37">
        <f t="shared" si="1"/>
        <v>0.80320042959122262</v>
      </c>
      <c r="F63" s="53"/>
      <c r="G63" s="91">
        <v>66</v>
      </c>
      <c r="H63" s="90">
        <f t="shared" si="2"/>
        <v>1.7451084082496033</v>
      </c>
      <c r="I63" s="9"/>
      <c r="J63" s="36">
        <v>0</v>
      </c>
      <c r="K63" s="13">
        <v>0</v>
      </c>
      <c r="L63" s="36">
        <v>3</v>
      </c>
      <c r="M63" s="13">
        <v>158054</v>
      </c>
      <c r="N63" s="36">
        <v>63</v>
      </c>
      <c r="O63" s="13">
        <v>2088600</v>
      </c>
      <c r="P63" s="36">
        <v>0</v>
      </c>
      <c r="Q63" s="9">
        <v>0</v>
      </c>
    </row>
    <row r="64" spans="2:17" ht="15.6" x14ac:dyDescent="0.3">
      <c r="B64" s="33" t="s">
        <v>2</v>
      </c>
      <c r="C64" s="89">
        <f t="shared" si="0"/>
        <v>26</v>
      </c>
      <c r="D64" s="12">
        <v>3780191</v>
      </c>
      <c r="E64" s="37">
        <f t="shared" si="1"/>
        <v>0.84339228863655435</v>
      </c>
      <c r="F64" s="53"/>
      <c r="G64" s="91">
        <v>14</v>
      </c>
      <c r="H64" s="90">
        <f t="shared" si="2"/>
        <v>0.37017451084082498</v>
      </c>
      <c r="I64" s="9"/>
      <c r="J64" s="36">
        <v>0</v>
      </c>
      <c r="K64" s="13">
        <v>0</v>
      </c>
      <c r="L64" s="36">
        <v>10</v>
      </c>
      <c r="M64" s="13">
        <v>398258</v>
      </c>
      <c r="N64" s="36">
        <v>4</v>
      </c>
      <c r="O64" s="13">
        <v>109149</v>
      </c>
      <c r="P64" s="36">
        <v>0</v>
      </c>
      <c r="Q64" s="9">
        <v>0</v>
      </c>
    </row>
    <row r="65" spans="2:17" ht="15.6" x14ac:dyDescent="0.3">
      <c r="B65" s="33" t="s">
        <v>1</v>
      </c>
      <c r="C65" s="89">
        <f t="shared" si="0"/>
        <v>49</v>
      </c>
      <c r="D65" s="12">
        <v>420828</v>
      </c>
      <c r="E65" s="37">
        <f t="shared" si="1"/>
        <v>9.3890253175658037E-2</v>
      </c>
      <c r="F65" s="53"/>
      <c r="G65" s="91">
        <v>10</v>
      </c>
      <c r="H65" s="90">
        <f t="shared" si="2"/>
        <v>0.26441036488630354</v>
      </c>
      <c r="I65" s="9"/>
      <c r="J65" s="36">
        <v>0</v>
      </c>
      <c r="K65" s="13">
        <v>0</v>
      </c>
      <c r="L65" s="36">
        <v>2</v>
      </c>
      <c r="M65" s="13">
        <v>82001</v>
      </c>
      <c r="N65" s="36">
        <v>8</v>
      </c>
      <c r="O65" s="13">
        <v>56114</v>
      </c>
      <c r="P65" s="36">
        <v>0</v>
      </c>
      <c r="Q65" s="9">
        <v>0</v>
      </c>
    </row>
    <row r="66" spans="2:17" ht="16.2" thickBot="1" x14ac:dyDescent="0.35">
      <c r="B66" s="5"/>
      <c r="C66" s="48"/>
      <c r="D66" s="12"/>
      <c r="E66" s="36"/>
      <c r="F66" s="53"/>
      <c r="G66" s="8"/>
      <c r="H66" s="36"/>
      <c r="I66" s="6"/>
      <c r="J66" s="8"/>
      <c r="K66" s="13"/>
      <c r="L66" s="3"/>
      <c r="M66" s="7"/>
      <c r="N66" s="3"/>
      <c r="O66" s="7"/>
      <c r="P66" s="3"/>
      <c r="Q66" s="6"/>
    </row>
    <row r="67" spans="2:17" ht="16.2" thickTop="1" x14ac:dyDescent="0.3">
      <c r="B67" s="18"/>
      <c r="C67" s="22"/>
      <c r="D67" s="19"/>
      <c r="E67" s="20"/>
      <c r="F67" s="55"/>
      <c r="G67" s="20"/>
      <c r="H67" s="20"/>
      <c r="I67" s="21"/>
      <c r="J67" s="22"/>
      <c r="K67" s="23"/>
      <c r="L67" s="22"/>
      <c r="M67" s="23"/>
      <c r="N67" s="22"/>
      <c r="O67" s="23"/>
      <c r="P67" s="22"/>
      <c r="Q67" s="24"/>
    </row>
    <row r="68" spans="2:17" ht="15.6" x14ac:dyDescent="0.3">
      <c r="B68" s="74" t="s">
        <v>77</v>
      </c>
      <c r="C68" s="75"/>
      <c r="D68" s="76">
        <v>448212658.68000001</v>
      </c>
      <c r="E68" s="77">
        <v>99.999999999999986</v>
      </c>
      <c r="F68" s="78">
        <v>0</v>
      </c>
      <c r="G68" s="79">
        <f>SUM(G10:G65)</f>
        <v>3782</v>
      </c>
      <c r="H68" s="77">
        <v>100.00000000000003</v>
      </c>
      <c r="I68" s="6" t="s">
        <v>55</v>
      </c>
      <c r="J68" s="79">
        <v>78</v>
      </c>
      <c r="K68" s="80">
        <v>7286283</v>
      </c>
      <c r="L68" s="79">
        <v>2251</v>
      </c>
      <c r="M68" s="80">
        <v>120614806.2</v>
      </c>
      <c r="N68" s="79">
        <f>SUM(N10:N65)</f>
        <v>1448</v>
      </c>
      <c r="O68" s="80">
        <v>71625329.599999994</v>
      </c>
      <c r="P68" s="79">
        <v>4</v>
      </c>
      <c r="Q68" s="81">
        <v>79834</v>
      </c>
    </row>
    <row r="69" spans="2:17" ht="31.2" x14ac:dyDescent="0.3">
      <c r="B69" s="82" t="s">
        <v>78</v>
      </c>
      <c r="C69" s="83"/>
      <c r="D69" s="76"/>
      <c r="E69" s="84"/>
      <c r="F69" s="78"/>
      <c r="G69" s="85">
        <f>SUM(J69:P69)</f>
        <v>99.97355896351138</v>
      </c>
      <c r="H69" s="85"/>
      <c r="I69" s="101"/>
      <c r="J69" s="85">
        <f>(J68/$G$68)*100</f>
        <v>2.0624008461131678</v>
      </c>
      <c r="K69" s="102"/>
      <c r="L69" s="85">
        <f>(L68/$G$68)*100</f>
        <v>59.518773135906933</v>
      </c>
      <c r="M69" s="102"/>
      <c r="N69" s="85">
        <f>(N68/$G$68)*100</f>
        <v>38.286620835536752</v>
      </c>
      <c r="O69" s="102"/>
      <c r="P69" s="85">
        <f>(P68/$G$68)*100</f>
        <v>0.10576414595452141</v>
      </c>
      <c r="Q69" s="86"/>
    </row>
    <row r="70" spans="2:17" ht="16.2" thickBot="1" x14ac:dyDescent="0.35">
      <c r="B70" s="25"/>
      <c r="C70" s="30"/>
      <c r="D70" s="26"/>
      <c r="E70" s="27"/>
      <c r="F70" s="56"/>
      <c r="G70" s="27"/>
      <c r="H70" s="27"/>
      <c r="I70" s="28"/>
      <c r="J70" s="27"/>
      <c r="K70" s="29"/>
      <c r="L70" s="30"/>
      <c r="M70" s="31"/>
      <c r="N70" s="30"/>
      <c r="O70" s="31"/>
      <c r="P70" s="30"/>
      <c r="Q70" s="32"/>
    </row>
    <row r="71" spans="2:17" ht="16.2" thickTop="1" x14ac:dyDescent="0.3">
      <c r="B71" s="3"/>
      <c r="C71" s="3"/>
      <c r="D71" s="3"/>
      <c r="E71" s="3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ht="15.6" x14ac:dyDescent="0.3">
      <c r="B72" s="62" t="s">
        <v>79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ht="15.6" x14ac:dyDescent="0.3">
      <c r="B73" s="62" t="s">
        <v>80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ht="15.6" x14ac:dyDescent="0.3">
      <c r="B74" s="98" t="s">
        <v>81</v>
      </c>
      <c r="C74" s="3"/>
      <c r="D74" s="3"/>
      <c r="E74" s="8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ht="15.6" x14ac:dyDescent="0.3">
      <c r="B75" s="3"/>
      <c r="C75" s="3"/>
      <c r="D75" s="8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</sheetData>
  <mergeCells count="4">
    <mergeCell ref="B1:Q1"/>
    <mergeCell ref="B2:Q2"/>
    <mergeCell ref="N5:O5"/>
    <mergeCell ref="N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T-33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2016-09-19T16:07:15Z</dcterms:created>
  <dcterms:modified xsi:type="dcterms:W3CDTF">2017-03-08T17:09:28Z</dcterms:modified>
</cp:coreProperties>
</file>